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6285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<sst xmlns="http://schemas.openxmlformats.org/spreadsheetml/2006/main" count="14" uniqueCount="14">
  <si>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Platz</t>
  </si>
  <si>
    <t>Name</t>
  </si>
  <si>
    <t>Verein</t>
  </si>
  <si>
    <t>Boot</t>
  </si>
  <si>
    <t>Bootstyp</t>
  </si>
  <si>
    <t>Segelzeichen</t>
  </si>
  <si>
    <t>Yardstick</t>
  </si>
  <si>
    <t>Gruppe</t>
  </si>
  <si>
    <t>Startzeit</t>
  </si>
  <si>
    <t>Ziel-Zeit</t>
  </si>
  <si>
    <t>Zeit</t>
  </si>
  <si>
    <t>Förde-Cup</t>
  </si>
  <si>
    <t>gesegelt</t>
  </si>
  <si>
    <t>berechnet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</si>
</sst>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</numFmts>
  <fonts count="2">
    <font>
      <sz val="10"/>
      <name val="Arial"/>
      <family val="0"/>
    </font>
    <font>
      <b/>
      <sz val="2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 applyProtection="1">
      <alignment vertical="top"/>
      <protection/>
    </xf>
    <xf numFmtId="0" fontId="1" fillId="0" borderId="2" xfId="0" applyFont="1" applyBorder="1" applyAlignment="1" applyProtection="1">
      <alignment horizontal="center" vertical="top"/>
      <protection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164" fontId="0" fillId="2" borderId="5" xfId="0" applyNumberFormat="1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 horizontal="center"/>
      <protection/>
    </xf>
    <xf numFmtId="21" fontId="0" fillId="2" borderId="6" xfId="0" applyNumberFormat="1" applyFill="1" applyBorder="1" applyAlignment="1" applyProtection="1">
      <alignment horizontal="center"/>
      <protection/>
    </xf>
    <xf numFmtId="164" fontId="0" fillId="2" borderId="6" xfId="0" applyNumberFormat="1" applyFill="1" applyBorder="1" applyAlignment="1" applyProtection="1">
      <alignment/>
      <protection/>
    </xf>
    <xf numFmtId="164" fontId="0" fillId="2" borderId="6" xfId="0" applyNumberFormat="1" applyFill="1" applyBorder="1" applyAlignment="1" applyProtection="1">
      <alignment horizontal="center"/>
      <protection/>
    </xf>
    <xf numFmtId="0" fontId="0" fillId="0" borderId="6" xfId="0" applyBorder="1" applyAlignment="1">
      <alignment horizontal="center"/>
    </xf>
    <xf numFmtId="164" fontId="0" fillId="2" borderId="7" xfId="0" applyNumberFormat="1" applyFill="1" applyBorder="1" applyAlignment="1" applyProtection="1">
      <alignment/>
      <protection/>
    </xf>
    <xf numFmtId="164" fontId="0" fillId="2" borderId="8" xfId="0" applyNumberFormat="1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 horizontal="center"/>
      <protection/>
    </xf>
    <xf numFmtId="21" fontId="0" fillId="2" borderId="7" xfId="0" applyNumberFormat="1" applyFill="1" applyBorder="1" applyAlignment="1" applyProtection="1">
      <alignment horizont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1" fontId="0" fillId="0" borderId="6" xfId="0" applyNumberFormat="1" applyBorder="1" applyAlignment="1" applyProtection="1">
      <alignment/>
      <protection/>
    </xf>
    <xf numFmtId="164" fontId="0" fillId="0" borderId="6" xfId="0" applyNumberFormat="1" applyBorder="1" applyAlignment="1" applyProtection="1">
      <alignment/>
      <protection locked="0"/>
    </xf>
    <xf numFmtId="164" fontId="0" fillId="0" borderId="6" xfId="0" applyNumberFormat="1" applyBorder="1" applyAlignment="1" applyProtection="1">
      <alignment/>
      <protection/>
    </xf>
    <xf numFmtId="0" fontId="0" fillId="0" borderId="9" xfId="0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TES\f&#246;rdecup\regatten\ergebnis17\Ehrenmalpokal_Version2017_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t"/>
      <sheetName val="Teilnehmer"/>
      <sheetName val="Ergebnisse"/>
      <sheetName val="DoubleHand"/>
      <sheetName val="Gruppe1"/>
      <sheetName val="Gruppe2"/>
      <sheetName val="Gruppe3"/>
      <sheetName val="Gruppe4"/>
      <sheetName val="Foerdecup"/>
    </sheetNames>
    <sheetDataSet>
      <sheetData sheetId="0">
        <row r="1">
          <cell r="B1" t="str">
            <v>Ehrenmalpokal</v>
          </cell>
        </row>
        <row r="2">
          <cell r="B2">
            <v>2017</v>
          </cell>
        </row>
        <row r="3">
          <cell r="B3" t="str">
            <v>YCLa</v>
          </cell>
        </row>
      </sheetData>
      <sheetData sheetId="2">
        <row r="4">
          <cell r="B4" t="str">
            <v>Strepp, Pit</v>
          </cell>
          <cell r="C4" t="str">
            <v>CKA</v>
          </cell>
          <cell r="D4" t="str">
            <v>Feo</v>
          </cell>
          <cell r="E4" t="str">
            <v>8mR</v>
          </cell>
          <cell r="F4" t="str">
            <v>GER 3</v>
          </cell>
          <cell r="G4">
            <v>91</v>
          </cell>
          <cell r="H4">
            <v>1</v>
          </cell>
          <cell r="I4">
            <v>0.5</v>
          </cell>
          <cell r="K4">
            <v>0.5789814814814814</v>
          </cell>
          <cell r="M4">
            <v>0.07898148148148143</v>
          </cell>
          <cell r="N4">
            <v>0.08679283679283674</v>
          </cell>
          <cell r="P4" t="str">
            <v/>
          </cell>
          <cell r="V4" t="str">
            <v/>
          </cell>
          <cell r="Z4" t="str">
            <v/>
          </cell>
        </row>
        <row r="5">
          <cell r="B5" t="str">
            <v>Stegen , Gorch</v>
          </cell>
          <cell r="C5" t="str">
            <v>WVM</v>
          </cell>
          <cell r="D5" t="str">
            <v>Tina 4</v>
          </cell>
          <cell r="E5" t="str">
            <v>X 119</v>
          </cell>
          <cell r="F5" t="str">
            <v>GER 5322</v>
          </cell>
          <cell r="G5">
            <v>87</v>
          </cell>
          <cell r="H5">
            <v>1</v>
          </cell>
          <cell r="I5">
            <v>0.5</v>
          </cell>
          <cell r="K5">
            <v>0.5767939814814814</v>
          </cell>
          <cell r="M5">
            <v>0.07679398148148142</v>
          </cell>
          <cell r="N5">
            <v>0.08826894423158785</v>
          </cell>
          <cell r="P5" t="str">
            <v/>
          </cell>
          <cell r="V5" t="str">
            <v/>
          </cell>
          <cell r="Z5">
            <v>1</v>
          </cell>
        </row>
        <row r="6">
          <cell r="B6" t="str">
            <v>Ricklefs, Klaus</v>
          </cell>
          <cell r="C6" t="str">
            <v>SVK</v>
          </cell>
          <cell r="D6" t="str">
            <v>felix felicis</v>
          </cell>
          <cell r="E6" t="str">
            <v>Degler 29 cr</v>
          </cell>
          <cell r="F6" t="str">
            <v>GER 6875</v>
          </cell>
          <cell r="G6">
            <v>101</v>
          </cell>
          <cell r="H6">
            <v>3</v>
          </cell>
          <cell r="I6">
            <v>0.5069444444444444</v>
          </cell>
          <cell r="K6">
            <v>0.597662037037037</v>
          </cell>
          <cell r="M6">
            <v>0.0907175925925926</v>
          </cell>
          <cell r="N6">
            <v>0.08981939860652734</v>
          </cell>
          <cell r="P6" t="str">
            <v/>
          </cell>
          <cell r="V6">
            <v>1</v>
          </cell>
          <cell r="Z6">
            <v>2</v>
          </cell>
        </row>
        <row r="7">
          <cell r="B7" t="str">
            <v>Katscher, Thomas</v>
          </cell>
          <cell r="C7" t="str">
            <v>SVK</v>
          </cell>
          <cell r="D7" t="str">
            <v>First Smile</v>
          </cell>
          <cell r="E7" t="str">
            <v>First 300 Spirit</v>
          </cell>
          <cell r="F7" t="str">
            <v>GER 4609</v>
          </cell>
          <cell r="G7">
            <v>99</v>
          </cell>
          <cell r="H7">
            <v>3</v>
          </cell>
          <cell r="I7">
            <v>0.5069444444444444</v>
          </cell>
          <cell r="K7">
            <v>0.5961805555555556</v>
          </cell>
          <cell r="M7">
            <v>0.08923611111111118</v>
          </cell>
          <cell r="N7">
            <v>0.09013748597081937</v>
          </cell>
          <cell r="P7" t="str">
            <v/>
          </cell>
          <cell r="V7">
            <v>2</v>
          </cell>
          <cell r="Z7">
            <v>3</v>
          </cell>
        </row>
        <row r="8">
          <cell r="B8" t="str">
            <v>Menzner, Martin</v>
          </cell>
          <cell r="C8" t="str">
            <v>KYC</v>
          </cell>
          <cell r="D8" t="str">
            <v>Pike</v>
          </cell>
          <cell r="E8" t="str">
            <v>J 80</v>
          </cell>
          <cell r="F8" t="str">
            <v>GER 614</v>
          </cell>
          <cell r="G8">
            <v>94</v>
          </cell>
          <cell r="H8">
            <v>2</v>
          </cell>
          <cell r="I8">
            <v>0.5034722222222222</v>
          </cell>
          <cell r="K8">
            <v>0.5882407407407407</v>
          </cell>
          <cell r="M8">
            <v>0.08476851851851852</v>
          </cell>
          <cell r="N8">
            <v>0.09017927501970055</v>
          </cell>
          <cell r="P8" t="str">
            <v/>
          </cell>
          <cell r="V8" t="str">
            <v/>
          </cell>
          <cell r="Z8" t="str">
            <v/>
          </cell>
        </row>
        <row r="9">
          <cell r="B9" t="str">
            <v>Timmann, Jan</v>
          </cell>
          <cell r="C9">
            <v>0</v>
          </cell>
          <cell r="D9" t="str">
            <v>Vivat</v>
          </cell>
          <cell r="E9" t="str">
            <v>Albin epress</v>
          </cell>
          <cell r="F9" t="str">
            <v>FIN 903</v>
          </cell>
          <cell r="G9">
            <v>105</v>
          </cell>
          <cell r="H9">
            <v>3</v>
          </cell>
          <cell r="I9">
            <v>0.5069444444444444</v>
          </cell>
          <cell r="K9">
            <v>0.6028819444444444</v>
          </cell>
          <cell r="M9">
            <v>0.09593750000000001</v>
          </cell>
          <cell r="N9">
            <v>0.09136904761904763</v>
          </cell>
          <cell r="P9">
            <v>1</v>
          </cell>
          <cell r="V9">
            <v>3</v>
          </cell>
          <cell r="Z9">
            <v>4</v>
          </cell>
        </row>
        <row r="10">
          <cell r="B10" t="str">
            <v>Heinz, Jochen</v>
          </cell>
          <cell r="C10" t="str">
            <v>MSK</v>
          </cell>
          <cell r="D10" t="str">
            <v>io</v>
          </cell>
          <cell r="E10" t="str">
            <v>Luffe 40</v>
          </cell>
          <cell r="F10" t="str">
            <v>GER 4333</v>
          </cell>
          <cell r="G10">
            <v>88</v>
          </cell>
          <cell r="H10">
            <v>1</v>
          </cell>
          <cell r="I10">
            <v>0.5</v>
          </cell>
          <cell r="K10">
            <v>0.5804050925925927</v>
          </cell>
          <cell r="M10">
            <v>0.08040509259259265</v>
          </cell>
          <cell r="N10">
            <v>0.09136942340067347</v>
          </cell>
          <cell r="P10" t="str">
            <v/>
          </cell>
          <cell r="V10" t="str">
            <v/>
          </cell>
          <cell r="Z10">
            <v>5</v>
          </cell>
        </row>
        <row r="11">
          <cell r="B11" t="str">
            <v>Jensen, Ingo</v>
          </cell>
          <cell r="C11" t="str">
            <v>YCLa</v>
          </cell>
          <cell r="D11" t="str">
            <v>Kennzeichen H</v>
          </cell>
          <cell r="E11" t="str">
            <v>H Boot</v>
          </cell>
          <cell r="F11" t="str">
            <v>GER 621</v>
          </cell>
          <cell r="G11">
            <v>106</v>
          </cell>
          <cell r="H11">
            <v>3</v>
          </cell>
          <cell r="I11">
            <v>0.5069444444444444</v>
          </cell>
          <cell r="K11">
            <v>0.6049652777777778</v>
          </cell>
          <cell r="M11">
            <v>0.09802083333333333</v>
          </cell>
          <cell r="N11">
            <v>0.09247248427672956</v>
          </cell>
          <cell r="P11" t="str">
            <v/>
          </cell>
          <cell r="V11">
            <v>4</v>
          </cell>
          <cell r="Z11" t="str">
            <v/>
          </cell>
        </row>
        <row r="12">
          <cell r="B12" t="str">
            <v>Retzlaff, Matthias</v>
          </cell>
          <cell r="C12" t="str">
            <v>WSCW</v>
          </cell>
          <cell r="D12" t="str">
            <v>Andiamo</v>
          </cell>
          <cell r="E12" t="str">
            <v>x-99</v>
          </cell>
          <cell r="F12" t="str">
            <v>GER 462</v>
          </cell>
          <cell r="G12">
            <v>91</v>
          </cell>
          <cell r="H12">
            <v>1</v>
          </cell>
          <cell r="I12">
            <v>0.5</v>
          </cell>
          <cell r="K12">
            <v>0.5855208333333334</v>
          </cell>
          <cell r="M12">
            <v>0.08552083333333338</v>
          </cell>
          <cell r="N12">
            <v>0.09397893772893778</v>
          </cell>
          <cell r="P12" t="str">
            <v/>
          </cell>
          <cell r="V12" t="str">
            <v/>
          </cell>
          <cell r="Z12">
            <v>6</v>
          </cell>
        </row>
        <row r="13">
          <cell r="B13" t="str">
            <v>Nauck, Daniel</v>
          </cell>
          <cell r="C13" t="str">
            <v>YCBG</v>
          </cell>
          <cell r="D13" t="str">
            <v>Just do it</v>
          </cell>
          <cell r="E13" t="str">
            <v>x 99</v>
          </cell>
          <cell r="F13" t="str">
            <v>GER 442</v>
          </cell>
          <cell r="G13">
            <v>91</v>
          </cell>
          <cell r="H13">
            <v>1</v>
          </cell>
          <cell r="I13">
            <v>0.5</v>
          </cell>
          <cell r="K13">
            <v>0.5858101851851852</v>
          </cell>
          <cell r="M13">
            <v>0.08581018518518524</v>
          </cell>
          <cell r="N13">
            <v>0.09429690679690685</v>
          </cell>
          <cell r="P13" t="str">
            <v/>
          </cell>
          <cell r="V13" t="str">
            <v/>
          </cell>
          <cell r="Z13">
            <v>7</v>
          </cell>
        </row>
        <row r="14">
          <cell r="B14" t="str">
            <v>Driller, Sönke</v>
          </cell>
          <cell r="C14" t="str">
            <v>WSCG</v>
          </cell>
          <cell r="D14" t="str">
            <v>nixmitx</v>
          </cell>
          <cell r="E14" t="str">
            <v>X 412 Mk I</v>
          </cell>
          <cell r="F14" t="str">
            <v>GER 7068</v>
          </cell>
          <cell r="G14">
            <v>87</v>
          </cell>
          <cell r="H14">
            <v>1</v>
          </cell>
          <cell r="I14">
            <v>0.5</v>
          </cell>
          <cell r="K14">
            <v>0.5820601851851852</v>
          </cell>
          <cell r="M14">
            <v>0.08206018518518521</v>
          </cell>
          <cell r="N14">
            <v>0.09432205193699449</v>
          </cell>
          <cell r="P14" t="str">
            <v/>
          </cell>
          <cell r="V14" t="str">
            <v/>
          </cell>
          <cell r="Z14">
            <v>8</v>
          </cell>
        </row>
        <row r="15">
          <cell r="B15" t="str">
            <v>Griem, Malte</v>
          </cell>
          <cell r="C15" t="str">
            <v>YCLa</v>
          </cell>
          <cell r="D15" t="str">
            <v>Kompromix</v>
          </cell>
          <cell r="E15" t="str">
            <v>X-332</v>
          </cell>
          <cell r="F15" t="str">
            <v>GER 3932</v>
          </cell>
          <cell r="G15">
            <v>93</v>
          </cell>
          <cell r="H15">
            <v>2</v>
          </cell>
          <cell r="I15">
            <v>0.5034722222222222</v>
          </cell>
          <cell r="K15">
            <v>0.5914699074074073</v>
          </cell>
          <cell r="M15">
            <v>0.08799768518518514</v>
          </cell>
          <cell r="N15">
            <v>0.09462116686579047</v>
          </cell>
          <cell r="P15" t="str">
            <v/>
          </cell>
          <cell r="V15" t="str">
            <v/>
          </cell>
          <cell r="Z15">
            <v>9</v>
          </cell>
        </row>
        <row r="16">
          <cell r="B16" t="str">
            <v>Johnson, Sven</v>
          </cell>
          <cell r="C16" t="str">
            <v>YCLa</v>
          </cell>
          <cell r="D16" t="str">
            <v>Koillinen</v>
          </cell>
          <cell r="E16" t="str">
            <v>Nauticat 39</v>
          </cell>
          <cell r="F16">
            <v>4226</v>
          </cell>
          <cell r="G16">
            <v>109</v>
          </cell>
          <cell r="H16">
            <v>3</v>
          </cell>
          <cell r="I16">
            <v>0.5069444444444444</v>
          </cell>
          <cell r="K16">
            <v>0.6110648148148148</v>
          </cell>
          <cell r="M16">
            <v>0.10412037037037036</v>
          </cell>
          <cell r="N16">
            <v>0.09552327556914712</v>
          </cell>
          <cell r="P16" t="str">
            <v/>
          </cell>
          <cell r="V16">
            <v>5</v>
          </cell>
          <cell r="Z16" t="str">
            <v/>
          </cell>
        </row>
        <row r="17">
          <cell r="B17" t="str">
            <v>Frommholz, Jürgen</v>
          </cell>
          <cell r="C17" t="str">
            <v>SVS</v>
          </cell>
          <cell r="D17" t="str">
            <v>Ostsee express</v>
          </cell>
          <cell r="E17" t="str">
            <v>Bavaria 38 c</v>
          </cell>
          <cell r="F17" t="str">
            <v>GER 5322</v>
          </cell>
          <cell r="G17">
            <v>94</v>
          </cell>
          <cell r="H17">
            <v>2</v>
          </cell>
          <cell r="I17">
            <v>0.5034722222222222</v>
          </cell>
          <cell r="K17">
            <v>0.5937268518518518</v>
          </cell>
          <cell r="M17">
            <v>0.0902546296296296</v>
          </cell>
          <cell r="N17">
            <v>0.09601556343577618</v>
          </cell>
          <cell r="P17" t="str">
            <v/>
          </cell>
          <cell r="V17" t="str">
            <v/>
          </cell>
          <cell r="Z17">
            <v>10</v>
          </cell>
        </row>
        <row r="18">
          <cell r="B18" t="str">
            <v>Harpprecht, Joachim</v>
          </cell>
          <cell r="C18">
            <v>0</v>
          </cell>
          <cell r="D18" t="str">
            <v>Harp8</v>
          </cell>
          <cell r="E18" t="str">
            <v>one off</v>
          </cell>
          <cell r="F18" t="str">
            <v>GER 7279</v>
          </cell>
          <cell r="G18">
            <v>78</v>
          </cell>
          <cell r="H18">
            <v>1</v>
          </cell>
          <cell r="I18">
            <v>0.5</v>
          </cell>
          <cell r="K18">
            <v>0.5773263888888889</v>
          </cell>
          <cell r="M18">
            <v>0.07732638888888888</v>
          </cell>
          <cell r="N18">
            <v>0.099136396011396</v>
          </cell>
          <cell r="P18" t="str">
            <v/>
          </cell>
          <cell r="V18" t="str">
            <v/>
          </cell>
          <cell r="Z18">
            <v>11</v>
          </cell>
        </row>
        <row r="19">
          <cell r="B19" t="str">
            <v>Maus , Heinz</v>
          </cell>
          <cell r="C19" t="str">
            <v>YCla</v>
          </cell>
          <cell r="D19" t="str">
            <v>Koxi</v>
          </cell>
          <cell r="E19" t="str">
            <v>Bavaria 37 ?</v>
          </cell>
          <cell r="F19">
            <v>0</v>
          </cell>
          <cell r="G19">
            <v>99</v>
          </cell>
          <cell r="H19">
            <v>3</v>
          </cell>
          <cell r="I19">
            <v>0.5069444444444444</v>
          </cell>
          <cell r="K19">
            <v>0.6063078703703704</v>
          </cell>
          <cell r="M19">
            <v>0.09936342592592595</v>
          </cell>
          <cell r="N19">
            <v>0.10036709689487469</v>
          </cell>
          <cell r="P19">
            <v>2</v>
          </cell>
          <cell r="V19">
            <v>6</v>
          </cell>
          <cell r="Z19" t="str">
            <v/>
          </cell>
        </row>
        <row r="20">
          <cell r="B20" t="str">
            <v>Lukoschus, Rüdiger</v>
          </cell>
          <cell r="C20">
            <v>0</v>
          </cell>
          <cell r="D20" t="str">
            <v>equinox</v>
          </cell>
          <cell r="E20" t="str">
            <v>X 79</v>
          </cell>
          <cell r="F20" t="str">
            <v>GER186</v>
          </cell>
          <cell r="G20">
            <v>105</v>
          </cell>
          <cell r="H20">
            <v>3</v>
          </cell>
          <cell r="I20">
            <v>0.5069444444444444</v>
          </cell>
          <cell r="K20">
            <v>0.6124305555555556</v>
          </cell>
          <cell r="M20">
            <v>0.10548611111111117</v>
          </cell>
          <cell r="N20">
            <v>0.10046296296296303</v>
          </cell>
          <cell r="P20" t="str">
            <v/>
          </cell>
          <cell r="V20">
            <v>7</v>
          </cell>
          <cell r="Z20">
            <v>12</v>
          </cell>
        </row>
        <row r="21">
          <cell r="B21" t="str">
            <v>Clausen, Peter</v>
          </cell>
          <cell r="C21" t="str">
            <v>HYC</v>
          </cell>
          <cell r="D21" t="str">
            <v>Luna Nostra</v>
          </cell>
          <cell r="E21" t="str">
            <v>Saare 38</v>
          </cell>
          <cell r="F21" t="str">
            <v>GER 6714</v>
          </cell>
          <cell r="G21">
            <v>94</v>
          </cell>
          <cell r="H21">
            <v>2</v>
          </cell>
          <cell r="I21">
            <v>0.5034722222222222</v>
          </cell>
          <cell r="K21">
            <v>0.5983217592592592</v>
          </cell>
          <cell r="M21">
            <v>0.09484953703703702</v>
          </cell>
          <cell r="N21">
            <v>0.10090376280535854</v>
          </cell>
          <cell r="P21">
            <v>3</v>
          </cell>
          <cell r="V21" t="str">
            <v/>
          </cell>
          <cell r="Z21">
            <v>13</v>
          </cell>
        </row>
        <row r="22">
          <cell r="B22" t="str">
            <v>Laparose , Kai</v>
          </cell>
          <cell r="C22" t="str">
            <v>SYC</v>
          </cell>
          <cell r="D22" t="str">
            <v>Slowmotion</v>
          </cell>
          <cell r="E22" t="str">
            <v>Winner 9.50</v>
          </cell>
          <cell r="F22" t="str">
            <v>GER 1455</v>
          </cell>
          <cell r="G22">
            <v>105</v>
          </cell>
          <cell r="H22">
            <v>3</v>
          </cell>
          <cell r="I22">
            <v>0.5069444444444444</v>
          </cell>
          <cell r="K22">
            <v>0.614386574074074</v>
          </cell>
          <cell r="M22">
            <v>0.10744212962962962</v>
          </cell>
          <cell r="N22">
            <v>0.10232583774250441</v>
          </cell>
          <cell r="P22" t="str">
            <v/>
          </cell>
          <cell r="V22">
            <v>8</v>
          </cell>
          <cell r="Z22">
            <v>14</v>
          </cell>
        </row>
        <row r="23">
          <cell r="B23" t="str">
            <v>Hoffmann-Wülfing, Kai</v>
          </cell>
          <cell r="C23" t="str">
            <v>YCLa</v>
          </cell>
          <cell r="D23" t="str">
            <v>Vela</v>
          </cell>
          <cell r="E23" t="str">
            <v>First 35s5</v>
          </cell>
          <cell r="F23">
            <v>0</v>
          </cell>
          <cell r="G23">
            <v>96</v>
          </cell>
          <cell r="H23">
            <v>2</v>
          </cell>
          <cell r="I23">
            <v>0.5034722222222222</v>
          </cell>
          <cell r="K23">
            <v>0.6022453703703704</v>
          </cell>
          <cell r="M23">
            <v>0.0987731481481482</v>
          </cell>
          <cell r="N23">
            <v>0.10288869598765436</v>
          </cell>
          <cell r="P23" t="str">
            <v/>
          </cell>
          <cell r="V23" t="str">
            <v/>
          </cell>
          <cell r="Z23">
            <v>15</v>
          </cell>
        </row>
        <row r="24">
          <cell r="B24" t="str">
            <v>Berendes, Uwe</v>
          </cell>
          <cell r="C24" t="str">
            <v>SVK</v>
          </cell>
          <cell r="D24" t="str">
            <v>Tabaluga</v>
          </cell>
          <cell r="E24" t="str">
            <v>Bavaria 37  7/8</v>
          </cell>
          <cell r="F24" t="str">
            <v>GER 372</v>
          </cell>
          <cell r="G24">
            <v>99</v>
          </cell>
          <cell r="H24">
            <v>3</v>
          </cell>
          <cell r="I24">
            <v>0.5069444444444444</v>
          </cell>
          <cell r="K24">
            <v>0.6094212962962963</v>
          </cell>
          <cell r="M24">
            <v>0.10247685185185185</v>
          </cell>
          <cell r="N24">
            <v>0.10351197156752712</v>
          </cell>
          <cell r="P24" t="str">
            <v/>
          </cell>
          <cell r="V24">
            <v>9</v>
          </cell>
          <cell r="Z24">
            <v>16</v>
          </cell>
        </row>
        <row r="25">
          <cell r="B25" t="str">
            <v>Reinke, Lars</v>
          </cell>
          <cell r="C25" t="str">
            <v>YCLa</v>
          </cell>
          <cell r="D25" t="str">
            <v>Perfect match</v>
          </cell>
          <cell r="E25" t="str">
            <v>Grand Soleil 40</v>
          </cell>
          <cell r="F25" t="str">
            <v>GER 5850</v>
          </cell>
          <cell r="G25">
            <v>85</v>
          </cell>
          <cell r="H25">
            <v>1</v>
          </cell>
          <cell r="I25">
            <v>0.5</v>
          </cell>
          <cell r="K25">
            <v>0.5890162037037037</v>
          </cell>
          <cell r="M25">
            <v>0.08901620370370367</v>
          </cell>
          <cell r="N25">
            <v>0.10472494553376901</v>
          </cell>
          <cell r="P25">
            <v>4</v>
          </cell>
          <cell r="V25" t="str">
            <v/>
          </cell>
          <cell r="Z25" t="str">
            <v/>
          </cell>
        </row>
        <row r="26">
          <cell r="B26" t="str">
            <v>Jahn, Christoph</v>
          </cell>
          <cell r="C26" t="str">
            <v>KYC</v>
          </cell>
          <cell r="D26" t="str">
            <v>Taffi</v>
          </cell>
          <cell r="E26" t="str">
            <v>Elan 31</v>
          </cell>
          <cell r="F26">
            <v>5573</v>
          </cell>
          <cell r="G26">
            <v>98</v>
          </cell>
          <cell r="H26">
            <v>2</v>
          </cell>
          <cell r="I26">
            <v>0.5034722222222222</v>
          </cell>
          <cell r="K26">
            <v>0.6073379629629629</v>
          </cell>
          <cell r="M26">
            <v>0.10386574074074073</v>
          </cell>
          <cell r="N26">
            <v>0.10598544973544972</v>
          </cell>
          <cell r="P26" t="str">
            <v/>
          </cell>
          <cell r="V26" t="str">
            <v/>
          </cell>
          <cell r="Z26">
            <v>17</v>
          </cell>
        </row>
        <row r="27">
          <cell r="B27" t="str">
            <v>Thies, Wolfgang</v>
          </cell>
          <cell r="C27" t="str">
            <v>YCLa</v>
          </cell>
          <cell r="D27" t="str">
            <v>Sowieso</v>
          </cell>
          <cell r="E27" t="str">
            <v>CB 370</v>
          </cell>
          <cell r="F27" t="str">
            <v>G 34</v>
          </cell>
          <cell r="G27">
            <v>96</v>
          </cell>
          <cell r="H27">
            <v>2</v>
          </cell>
          <cell r="I27">
            <v>0.5034722222222222</v>
          </cell>
          <cell r="K27">
            <v>0.6056018518518519</v>
          </cell>
          <cell r="M27">
            <v>0.10212962962962968</v>
          </cell>
          <cell r="N27">
            <v>0.10638503086419758</v>
          </cell>
          <cell r="P27">
            <v>5</v>
          </cell>
          <cell r="V27" t="str">
            <v/>
          </cell>
          <cell r="Z27" t="str">
            <v/>
          </cell>
        </row>
        <row r="28">
          <cell r="B28" t="str">
            <v>Kreft, Andreas</v>
          </cell>
          <cell r="C28" t="str">
            <v>SVK</v>
          </cell>
          <cell r="D28" t="str">
            <v>Isabeau</v>
          </cell>
          <cell r="E28" t="str">
            <v>Comfortina 35</v>
          </cell>
          <cell r="F28" t="str">
            <v>GER 7575</v>
          </cell>
          <cell r="G28">
            <v>96</v>
          </cell>
          <cell r="H28">
            <v>2</v>
          </cell>
          <cell r="I28">
            <v>0.5034722222222222</v>
          </cell>
          <cell r="K28">
            <v>0.6086226851851851</v>
          </cell>
          <cell r="M28">
            <v>0.10515046296296293</v>
          </cell>
          <cell r="N28">
            <v>0.10953173225308639</v>
          </cell>
          <cell r="P28">
            <v>6</v>
          </cell>
          <cell r="V28" t="str">
            <v/>
          </cell>
          <cell r="Z28" t="str">
            <v/>
          </cell>
        </row>
        <row r="29">
          <cell r="B29" t="str">
            <v>Burmeister, Rasmus</v>
          </cell>
          <cell r="C29" t="str">
            <v>MSK</v>
          </cell>
          <cell r="D29" t="str">
            <v>Teamwork</v>
          </cell>
          <cell r="E29" t="str">
            <v>Jeanneau Sunshine </v>
          </cell>
          <cell r="F29">
            <v>0</v>
          </cell>
          <cell r="G29">
            <v>99</v>
          </cell>
          <cell r="H29">
            <v>3</v>
          </cell>
          <cell r="I29">
            <v>0.5069444444444444</v>
          </cell>
          <cell r="K29">
            <v>0.6158680555555556</v>
          </cell>
          <cell r="M29">
            <v>0.10892361111111115</v>
          </cell>
          <cell r="N29">
            <v>0.11002384960718298</v>
          </cell>
          <cell r="P29" t="str">
            <v/>
          </cell>
          <cell r="V29">
            <v>10</v>
          </cell>
          <cell r="Z29">
            <v>18</v>
          </cell>
        </row>
        <row r="30">
          <cell r="B30" t="str">
            <v>Brinker, Oliver</v>
          </cell>
          <cell r="C30" t="str">
            <v>WVM</v>
          </cell>
          <cell r="D30" t="str">
            <v>Diva</v>
          </cell>
          <cell r="E30" t="str">
            <v>Diva 39</v>
          </cell>
          <cell r="F30" t="str">
            <v>GER 4</v>
          </cell>
          <cell r="G30">
            <v>92</v>
          </cell>
          <cell r="H30">
            <v>2</v>
          </cell>
          <cell r="I30">
            <v>0.5034722222222222</v>
          </cell>
          <cell r="K30">
            <v>0.6143055555555555</v>
          </cell>
          <cell r="M30">
            <v>0.11083333333333334</v>
          </cell>
          <cell r="N30">
            <v>0.12047101449275362</v>
          </cell>
          <cell r="P30" t="str">
            <v/>
          </cell>
          <cell r="V30" t="str">
            <v/>
          </cell>
          <cell r="Z30">
            <v>19</v>
          </cell>
        </row>
        <row r="31">
          <cell r="B31" t="str">
            <v> </v>
          </cell>
          <cell r="C31" t="str">
            <v> </v>
          </cell>
          <cell r="D31" t="str">
            <v> </v>
          </cell>
          <cell r="E31" t="str">
            <v> </v>
          </cell>
          <cell r="F31" t="str">
            <v> </v>
          </cell>
          <cell r="G31" t="str">
            <v> </v>
          </cell>
          <cell r="H31" t="str">
            <v/>
          </cell>
          <cell r="I31" t="str">
            <v/>
          </cell>
          <cell r="M31" t="str">
            <v/>
          </cell>
          <cell r="N31" t="str">
            <v/>
          </cell>
          <cell r="P31" t="str">
            <v/>
          </cell>
          <cell r="V31" t="str">
            <v/>
          </cell>
          <cell r="Z31" t="str">
            <v/>
          </cell>
        </row>
        <row r="32">
          <cell r="B32" t="str">
            <v> </v>
          </cell>
          <cell r="C32" t="str">
            <v> </v>
          </cell>
          <cell r="D32" t="str">
            <v> </v>
          </cell>
          <cell r="E32" t="str">
            <v> </v>
          </cell>
          <cell r="F32" t="str">
            <v> </v>
          </cell>
          <cell r="G32" t="str">
            <v> </v>
          </cell>
          <cell r="H32" t="str">
            <v/>
          </cell>
          <cell r="I32" t="str">
            <v/>
          </cell>
          <cell r="M32" t="str">
            <v/>
          </cell>
          <cell r="N32" t="str">
            <v/>
          </cell>
          <cell r="P32" t="str">
            <v/>
          </cell>
          <cell r="V32" t="str">
            <v/>
          </cell>
          <cell r="Z32" t="str">
            <v/>
          </cell>
        </row>
        <row r="33">
          <cell r="B33" t="str">
            <v> </v>
          </cell>
          <cell r="C33" t="str">
            <v> </v>
          </cell>
          <cell r="D33" t="str">
            <v> </v>
          </cell>
          <cell r="E33" t="str">
            <v> </v>
          </cell>
          <cell r="F33" t="str">
            <v> </v>
          </cell>
          <cell r="G33" t="str">
            <v> </v>
          </cell>
          <cell r="H33" t="str">
            <v/>
          </cell>
          <cell r="I33" t="str">
            <v/>
          </cell>
          <cell r="M33" t="str">
            <v/>
          </cell>
          <cell r="N33" t="str">
            <v/>
          </cell>
          <cell r="P33" t="str">
            <v/>
          </cell>
          <cell r="V33" t="str">
            <v/>
          </cell>
          <cell r="Z33" t="str">
            <v/>
          </cell>
        </row>
        <row r="34">
          <cell r="B34" t="str">
            <v> </v>
          </cell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/>
          </cell>
          <cell r="I34" t="str">
            <v/>
          </cell>
          <cell r="M34" t="str">
            <v/>
          </cell>
          <cell r="N34" t="str">
            <v/>
          </cell>
          <cell r="P34" t="str">
            <v/>
          </cell>
          <cell r="V34" t="str">
            <v/>
          </cell>
          <cell r="Z34" t="str">
            <v/>
          </cell>
        </row>
        <row r="35">
          <cell r="B35" t="str">
            <v> 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/>
          </cell>
          <cell r="I35" t="str">
            <v/>
          </cell>
          <cell r="M35" t="str">
            <v/>
          </cell>
          <cell r="N35" t="str">
            <v/>
          </cell>
          <cell r="P35" t="str">
            <v/>
          </cell>
          <cell r="V35" t="str">
            <v/>
          </cell>
          <cell r="Z35" t="str">
            <v/>
          </cell>
        </row>
        <row r="36">
          <cell r="B36" t="str">
            <v> </v>
          </cell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/>
          </cell>
          <cell r="I36" t="str">
            <v/>
          </cell>
          <cell r="M36" t="str">
            <v/>
          </cell>
          <cell r="N36" t="str">
            <v/>
          </cell>
          <cell r="P36" t="str">
            <v/>
          </cell>
          <cell r="V36" t="str">
            <v/>
          </cell>
          <cell r="Z36" t="str">
            <v/>
          </cell>
        </row>
        <row r="37">
          <cell r="B37" t="str">
            <v> </v>
          </cell>
          <cell r="C37" t="str">
            <v> </v>
          </cell>
          <cell r="D37" t="str">
            <v> </v>
          </cell>
          <cell r="E37" t="str">
            <v> </v>
          </cell>
          <cell r="F37" t="str">
            <v> </v>
          </cell>
          <cell r="G37" t="str">
            <v> </v>
          </cell>
          <cell r="H37" t="str">
            <v/>
          </cell>
          <cell r="I37" t="str">
            <v/>
          </cell>
          <cell r="M37" t="str">
            <v/>
          </cell>
          <cell r="N37" t="str">
            <v/>
          </cell>
          <cell r="P37" t="str">
            <v/>
          </cell>
          <cell r="V37" t="str">
            <v/>
          </cell>
          <cell r="Z37" t="str">
            <v/>
          </cell>
        </row>
        <row r="38">
          <cell r="B38" t="str">
            <v> </v>
          </cell>
          <cell r="C38" t="str">
            <v> </v>
          </cell>
          <cell r="D38" t="str">
            <v> </v>
          </cell>
          <cell r="E38" t="str">
            <v> </v>
          </cell>
          <cell r="F38" t="str">
            <v> </v>
          </cell>
          <cell r="G38" t="str">
            <v> </v>
          </cell>
          <cell r="H38" t="str">
            <v/>
          </cell>
          <cell r="I38" t="str">
            <v/>
          </cell>
          <cell r="M38" t="str">
            <v/>
          </cell>
          <cell r="N38" t="str">
            <v/>
          </cell>
          <cell r="P38" t="str">
            <v/>
          </cell>
          <cell r="V38" t="str">
            <v/>
          </cell>
          <cell r="Z38" t="str">
            <v/>
          </cell>
        </row>
        <row r="39">
          <cell r="B39" t="str">
            <v> </v>
          </cell>
          <cell r="C39" t="str">
            <v> </v>
          </cell>
          <cell r="D39" t="str">
            <v> </v>
          </cell>
          <cell r="E39" t="str">
            <v> </v>
          </cell>
          <cell r="F39" t="str">
            <v> </v>
          </cell>
          <cell r="G39" t="str">
            <v> </v>
          </cell>
          <cell r="H39" t="str">
            <v/>
          </cell>
          <cell r="I39" t="str">
            <v/>
          </cell>
          <cell r="M39" t="str">
            <v/>
          </cell>
          <cell r="N39" t="str">
            <v/>
          </cell>
          <cell r="P39" t="str">
            <v/>
          </cell>
          <cell r="V39" t="str">
            <v/>
          </cell>
          <cell r="Z39" t="str">
            <v/>
          </cell>
        </row>
        <row r="40">
          <cell r="B40" t="str">
            <v> </v>
          </cell>
          <cell r="C40" t="str">
            <v> </v>
          </cell>
          <cell r="D40" t="str">
            <v> </v>
          </cell>
          <cell r="E40" t="str">
            <v> </v>
          </cell>
          <cell r="F40" t="str">
            <v> </v>
          </cell>
          <cell r="G40" t="str">
            <v> </v>
          </cell>
          <cell r="H40" t="str">
            <v/>
          </cell>
          <cell r="I40" t="str">
            <v/>
          </cell>
          <cell r="M40" t="str">
            <v/>
          </cell>
          <cell r="N40" t="str">
            <v/>
          </cell>
          <cell r="P40" t="str">
            <v/>
          </cell>
          <cell r="V40" t="str">
            <v/>
          </cell>
          <cell r="Z40" t="str">
            <v/>
          </cell>
        </row>
        <row r="41">
          <cell r="B41" t="str">
            <v> </v>
          </cell>
          <cell r="C41" t="str">
            <v> 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/>
          </cell>
          <cell r="I41" t="str">
            <v/>
          </cell>
          <cell r="M41" t="str">
            <v/>
          </cell>
          <cell r="N41" t="str">
            <v/>
          </cell>
          <cell r="P41" t="str">
            <v/>
          </cell>
          <cell r="V41" t="str">
            <v/>
          </cell>
          <cell r="Z41" t="str">
            <v/>
          </cell>
        </row>
        <row r="42">
          <cell r="B42" t="str">
            <v> </v>
          </cell>
          <cell r="C42" t="str">
            <v> 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/>
          </cell>
          <cell r="I42" t="str">
            <v/>
          </cell>
          <cell r="M42" t="str">
            <v/>
          </cell>
          <cell r="N42" t="str">
            <v/>
          </cell>
          <cell r="P42" t="str">
            <v/>
          </cell>
          <cell r="V42" t="str">
            <v/>
          </cell>
          <cell r="Z42" t="str">
            <v/>
          </cell>
        </row>
        <row r="43">
          <cell r="B43" t="str">
            <v> </v>
          </cell>
          <cell r="C43" t="str">
            <v> 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/>
          </cell>
          <cell r="I43" t="str">
            <v/>
          </cell>
          <cell r="M43" t="str">
            <v/>
          </cell>
          <cell r="N43" t="str">
            <v/>
          </cell>
          <cell r="P43" t="str">
            <v/>
          </cell>
          <cell r="V43" t="str">
            <v/>
          </cell>
          <cell r="Z43" t="str">
            <v/>
          </cell>
        </row>
        <row r="44">
          <cell r="B44" t="str">
            <v> </v>
          </cell>
          <cell r="C44" t="str">
            <v> 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/>
          </cell>
          <cell r="I44" t="str">
            <v/>
          </cell>
          <cell r="M44" t="str">
            <v/>
          </cell>
          <cell r="N44" t="str">
            <v/>
          </cell>
          <cell r="P44" t="str">
            <v/>
          </cell>
          <cell r="V44" t="str">
            <v/>
          </cell>
          <cell r="Z44" t="str">
            <v/>
          </cell>
        </row>
        <row r="45">
          <cell r="B45" t="str">
            <v> </v>
          </cell>
          <cell r="C45" t="str">
            <v> 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/>
          </cell>
          <cell r="I45" t="str">
            <v/>
          </cell>
          <cell r="M45" t="str">
            <v/>
          </cell>
          <cell r="N45" t="str">
            <v/>
          </cell>
          <cell r="P45" t="str">
            <v/>
          </cell>
          <cell r="V45" t="str">
            <v/>
          </cell>
          <cell r="Z45" t="str">
            <v/>
          </cell>
        </row>
        <row r="46">
          <cell r="B46" t="str">
            <v> </v>
          </cell>
          <cell r="C46" t="str">
            <v> 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/>
          </cell>
          <cell r="I46" t="str">
            <v/>
          </cell>
          <cell r="M46" t="str">
            <v/>
          </cell>
          <cell r="N46" t="str">
            <v/>
          </cell>
          <cell r="P46" t="str">
            <v/>
          </cell>
          <cell r="V46" t="str">
            <v/>
          </cell>
          <cell r="Z46" t="str">
            <v/>
          </cell>
        </row>
        <row r="47">
          <cell r="B47" t="str">
            <v> </v>
          </cell>
          <cell r="C47" t="str">
            <v> 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/>
          </cell>
          <cell r="I47" t="str">
            <v/>
          </cell>
          <cell r="M47" t="str">
            <v/>
          </cell>
          <cell r="N47" t="str">
            <v/>
          </cell>
          <cell r="P47" t="str">
            <v/>
          </cell>
          <cell r="V47" t="str">
            <v/>
          </cell>
          <cell r="Z47" t="str">
            <v/>
          </cell>
        </row>
        <row r="48">
          <cell r="B48" t="str">
            <v> </v>
          </cell>
          <cell r="C48" t="str">
            <v> </v>
          </cell>
          <cell r="D48" t="str">
            <v> </v>
          </cell>
          <cell r="E48" t="str">
            <v> </v>
          </cell>
          <cell r="F48" t="str">
            <v> </v>
          </cell>
          <cell r="G48" t="str">
            <v> </v>
          </cell>
          <cell r="H48" t="str">
            <v/>
          </cell>
          <cell r="I48" t="str">
            <v/>
          </cell>
          <cell r="M48" t="str">
            <v/>
          </cell>
          <cell r="N48" t="str">
            <v/>
          </cell>
          <cell r="P48" t="str">
            <v/>
          </cell>
          <cell r="V48" t="str">
            <v/>
          </cell>
          <cell r="Z48" t="str">
            <v/>
          </cell>
        </row>
        <row r="49">
          <cell r="B49" t="str">
            <v> </v>
          </cell>
          <cell r="C49" t="str">
            <v> </v>
          </cell>
          <cell r="D49" t="str">
            <v> </v>
          </cell>
          <cell r="E49" t="str">
            <v> </v>
          </cell>
          <cell r="F49" t="str">
            <v> </v>
          </cell>
          <cell r="G49" t="str">
            <v> </v>
          </cell>
          <cell r="H49" t="str">
            <v/>
          </cell>
          <cell r="I49" t="str">
            <v/>
          </cell>
          <cell r="M49" t="str">
            <v/>
          </cell>
          <cell r="N49" t="str">
            <v/>
          </cell>
          <cell r="P49" t="str">
            <v/>
          </cell>
          <cell r="V49" t="str">
            <v/>
          </cell>
          <cell r="Z49" t="str">
            <v/>
          </cell>
        </row>
        <row r="50">
          <cell r="B50" t="str">
            <v> </v>
          </cell>
          <cell r="C50" t="str">
            <v> </v>
          </cell>
          <cell r="D50" t="str">
            <v> </v>
          </cell>
          <cell r="E50" t="str">
            <v> </v>
          </cell>
          <cell r="F50" t="str">
            <v> </v>
          </cell>
          <cell r="G50" t="str">
            <v> </v>
          </cell>
          <cell r="H50" t="str">
            <v/>
          </cell>
          <cell r="I50" t="str">
            <v/>
          </cell>
          <cell r="M50" t="str">
            <v/>
          </cell>
          <cell r="N50" t="str">
            <v/>
          </cell>
          <cell r="P50" t="str">
            <v/>
          </cell>
          <cell r="V50" t="str">
            <v/>
          </cell>
          <cell r="Z50" t="str">
            <v/>
          </cell>
        </row>
        <row r="51">
          <cell r="B51" t="str">
            <v> </v>
          </cell>
          <cell r="C51" t="str">
            <v> </v>
          </cell>
          <cell r="D51" t="str">
            <v> </v>
          </cell>
          <cell r="E51" t="str">
            <v> </v>
          </cell>
          <cell r="F51" t="str">
            <v> </v>
          </cell>
          <cell r="G51" t="str">
            <v> </v>
          </cell>
          <cell r="H51" t="str">
            <v/>
          </cell>
          <cell r="I51" t="str">
            <v/>
          </cell>
          <cell r="M51" t="str">
            <v/>
          </cell>
          <cell r="N51" t="str">
            <v/>
          </cell>
          <cell r="P51" t="str">
            <v/>
          </cell>
          <cell r="V51" t="str">
            <v/>
          </cell>
          <cell r="Z51" t="str">
            <v/>
          </cell>
        </row>
        <row r="52">
          <cell r="B52" t="str">
            <v> </v>
          </cell>
          <cell r="C52" t="str">
            <v> </v>
          </cell>
          <cell r="D52" t="str">
            <v> </v>
          </cell>
          <cell r="E52" t="str">
            <v> </v>
          </cell>
          <cell r="F52" t="str">
            <v> </v>
          </cell>
          <cell r="G52" t="str">
            <v> </v>
          </cell>
          <cell r="H52" t="str">
            <v/>
          </cell>
          <cell r="I52" t="str">
            <v/>
          </cell>
          <cell r="M52" t="str">
            <v/>
          </cell>
          <cell r="N52" t="str">
            <v/>
          </cell>
          <cell r="P52" t="str">
            <v/>
          </cell>
          <cell r="V52" t="str">
            <v/>
          </cell>
          <cell r="Z52" t="str">
            <v/>
          </cell>
        </row>
        <row r="53">
          <cell r="B53" t="str">
            <v> </v>
          </cell>
          <cell r="C53" t="str">
            <v> </v>
          </cell>
          <cell r="D53" t="str">
            <v> </v>
          </cell>
          <cell r="E53" t="str">
            <v> </v>
          </cell>
          <cell r="F53" t="str">
            <v> </v>
          </cell>
          <cell r="G53" t="str">
            <v> </v>
          </cell>
          <cell r="H53" t="str">
            <v/>
          </cell>
          <cell r="I53" t="str">
            <v/>
          </cell>
          <cell r="M53" t="str">
            <v/>
          </cell>
          <cell r="N53" t="str">
            <v/>
          </cell>
          <cell r="P53" t="str">
            <v/>
          </cell>
          <cell r="V53" t="str">
            <v/>
          </cell>
          <cell r="Z53" t="str">
            <v/>
          </cell>
        </row>
        <row r="54">
          <cell r="B54" t="str">
            <v> </v>
          </cell>
          <cell r="C54" t="str">
            <v> </v>
          </cell>
          <cell r="D54" t="str">
            <v> </v>
          </cell>
          <cell r="E54" t="str">
            <v> </v>
          </cell>
          <cell r="F54" t="str">
            <v> </v>
          </cell>
          <cell r="G54" t="str">
            <v> </v>
          </cell>
          <cell r="H54" t="str">
            <v/>
          </cell>
          <cell r="I54" t="str">
            <v/>
          </cell>
          <cell r="M54" t="str">
            <v/>
          </cell>
          <cell r="N54" t="str">
            <v/>
          </cell>
          <cell r="P54" t="str">
            <v/>
          </cell>
          <cell r="V54" t="str">
            <v/>
          </cell>
          <cell r="Z54" t="str">
            <v/>
          </cell>
        </row>
        <row r="55">
          <cell r="B55" t="str">
            <v> </v>
          </cell>
          <cell r="C55" t="str">
            <v> </v>
          </cell>
          <cell r="D55" t="str">
            <v> </v>
          </cell>
          <cell r="E55" t="str">
            <v> </v>
          </cell>
          <cell r="F55" t="str">
            <v> </v>
          </cell>
          <cell r="G55" t="str">
            <v> </v>
          </cell>
          <cell r="H55" t="str">
            <v/>
          </cell>
          <cell r="I55" t="str">
            <v/>
          </cell>
          <cell r="M55" t="str">
            <v/>
          </cell>
          <cell r="N55" t="str">
            <v/>
          </cell>
          <cell r="P55" t="str">
            <v/>
          </cell>
          <cell r="V55" t="str">
            <v/>
          </cell>
          <cell r="Z55" t="str">
            <v/>
          </cell>
        </row>
        <row r="56">
          <cell r="B56" t="str">
            <v> </v>
          </cell>
          <cell r="C56" t="str">
            <v> </v>
          </cell>
          <cell r="D56" t="str">
            <v> </v>
          </cell>
          <cell r="E56" t="str">
            <v> </v>
          </cell>
          <cell r="F56" t="str">
            <v> </v>
          </cell>
          <cell r="G56" t="str">
            <v> </v>
          </cell>
          <cell r="H56" t="str">
            <v/>
          </cell>
          <cell r="I56" t="str">
            <v/>
          </cell>
          <cell r="M56" t="str">
            <v/>
          </cell>
          <cell r="N56" t="str">
            <v/>
          </cell>
          <cell r="P56" t="str">
            <v/>
          </cell>
          <cell r="V56" t="str">
            <v/>
          </cell>
          <cell r="Z56" t="str">
            <v/>
          </cell>
        </row>
        <row r="57">
          <cell r="B57" t="str">
            <v> </v>
          </cell>
          <cell r="C57" t="str">
            <v> </v>
          </cell>
          <cell r="D57" t="str">
            <v> </v>
          </cell>
          <cell r="E57" t="str">
            <v> </v>
          </cell>
          <cell r="F57" t="str">
            <v> </v>
          </cell>
          <cell r="G57" t="str">
            <v> </v>
          </cell>
          <cell r="H57" t="str">
            <v/>
          </cell>
          <cell r="I57" t="str">
            <v/>
          </cell>
          <cell r="M57" t="str">
            <v/>
          </cell>
          <cell r="N57" t="str">
            <v/>
          </cell>
          <cell r="P57" t="str">
            <v/>
          </cell>
          <cell r="V57" t="str">
            <v/>
          </cell>
          <cell r="Z57" t="str">
            <v/>
          </cell>
        </row>
        <row r="58">
          <cell r="B58" t="str">
            <v> </v>
          </cell>
          <cell r="C58" t="str">
            <v> </v>
          </cell>
          <cell r="D58" t="str">
            <v> </v>
          </cell>
          <cell r="E58" t="str">
            <v> </v>
          </cell>
          <cell r="F58" t="str">
            <v> </v>
          </cell>
          <cell r="G58" t="str">
            <v> </v>
          </cell>
          <cell r="H58" t="str">
            <v/>
          </cell>
          <cell r="I58" t="str">
            <v/>
          </cell>
          <cell r="M58" t="str">
            <v/>
          </cell>
          <cell r="N58" t="str">
            <v/>
          </cell>
          <cell r="P58" t="str">
            <v/>
          </cell>
          <cell r="V58" t="str">
            <v/>
          </cell>
          <cell r="Z58" t="str">
            <v/>
          </cell>
        </row>
        <row r="59">
          <cell r="B59" t="str">
            <v> </v>
          </cell>
          <cell r="C59" t="str">
            <v> </v>
          </cell>
          <cell r="D59" t="str">
            <v> </v>
          </cell>
          <cell r="E59" t="str">
            <v> </v>
          </cell>
          <cell r="F59" t="str">
            <v> </v>
          </cell>
          <cell r="G59" t="str">
            <v> </v>
          </cell>
          <cell r="H59" t="str">
            <v/>
          </cell>
          <cell r="I59" t="str">
            <v/>
          </cell>
          <cell r="M59" t="str">
            <v/>
          </cell>
          <cell r="N59" t="str">
            <v/>
          </cell>
          <cell r="P59" t="str">
            <v/>
          </cell>
          <cell r="V59" t="str">
            <v/>
          </cell>
          <cell r="Z59" t="str">
            <v/>
          </cell>
        </row>
        <row r="60">
          <cell r="B60" t="str">
            <v> </v>
          </cell>
          <cell r="C60" t="str">
            <v> </v>
          </cell>
          <cell r="D60" t="str">
            <v> </v>
          </cell>
          <cell r="E60" t="str">
            <v> </v>
          </cell>
          <cell r="F60" t="str">
            <v> </v>
          </cell>
          <cell r="G60" t="str">
            <v> </v>
          </cell>
          <cell r="H60" t="str">
            <v/>
          </cell>
          <cell r="I60" t="str">
            <v/>
          </cell>
          <cell r="M60" t="str">
            <v/>
          </cell>
          <cell r="N60" t="str">
            <v/>
          </cell>
          <cell r="P60" t="str">
            <v/>
          </cell>
          <cell r="V60" t="str">
            <v/>
          </cell>
          <cell r="Z60" t="str">
            <v/>
          </cell>
        </row>
        <row r="61">
          <cell r="B61" t="str">
            <v> </v>
          </cell>
          <cell r="C61" t="str">
            <v> </v>
          </cell>
          <cell r="D61" t="str">
            <v> </v>
          </cell>
          <cell r="E61" t="str">
            <v> </v>
          </cell>
          <cell r="F61" t="str">
            <v> </v>
          </cell>
          <cell r="G61" t="str">
            <v> </v>
          </cell>
          <cell r="H61" t="str">
            <v/>
          </cell>
          <cell r="I61" t="str">
            <v/>
          </cell>
          <cell r="M61" t="str">
            <v/>
          </cell>
          <cell r="N61" t="str">
            <v/>
          </cell>
          <cell r="P61" t="str">
            <v/>
          </cell>
          <cell r="V61" t="str">
            <v/>
          </cell>
          <cell r="Z61" t="str">
            <v/>
          </cell>
        </row>
        <row r="62">
          <cell r="B62" t="str">
            <v> </v>
          </cell>
          <cell r="C62" t="str">
            <v> </v>
          </cell>
          <cell r="D62" t="str">
            <v> </v>
          </cell>
          <cell r="E62" t="str">
            <v> </v>
          </cell>
          <cell r="F62" t="str">
            <v> </v>
          </cell>
          <cell r="G62" t="str">
            <v> </v>
          </cell>
          <cell r="H62" t="str">
            <v/>
          </cell>
          <cell r="I62" t="str">
            <v/>
          </cell>
          <cell r="M62" t="str">
            <v/>
          </cell>
          <cell r="N62" t="str">
            <v/>
          </cell>
          <cell r="P62" t="str">
            <v/>
          </cell>
          <cell r="V62" t="str">
            <v/>
          </cell>
          <cell r="Z62" t="str">
            <v/>
          </cell>
        </row>
        <row r="63">
          <cell r="B63" t="str">
            <v> </v>
          </cell>
          <cell r="C63" t="str">
            <v> </v>
          </cell>
          <cell r="D63" t="str">
            <v> </v>
          </cell>
          <cell r="E63" t="str">
            <v> </v>
          </cell>
          <cell r="F63" t="str">
            <v> </v>
          </cell>
          <cell r="G63" t="str">
            <v> </v>
          </cell>
          <cell r="H63" t="str">
            <v/>
          </cell>
          <cell r="I63" t="str">
            <v/>
          </cell>
          <cell r="M63" t="str">
            <v/>
          </cell>
          <cell r="N63" t="str">
            <v/>
          </cell>
          <cell r="P63" t="str">
            <v/>
          </cell>
          <cell r="V63" t="str">
            <v/>
          </cell>
          <cell r="Z63" t="str">
            <v/>
          </cell>
        </row>
        <row r="64">
          <cell r="B64" t="str">
            <v> </v>
          </cell>
          <cell r="C64" t="str">
            <v> </v>
          </cell>
          <cell r="D64" t="str">
            <v> </v>
          </cell>
          <cell r="E64" t="str">
            <v> </v>
          </cell>
          <cell r="F64" t="str">
            <v> </v>
          </cell>
          <cell r="G64" t="str">
            <v> </v>
          </cell>
          <cell r="H64" t="str">
            <v/>
          </cell>
          <cell r="I64" t="str">
            <v/>
          </cell>
          <cell r="M64" t="str">
            <v/>
          </cell>
          <cell r="N64" t="str">
            <v/>
          </cell>
          <cell r="P64" t="str">
            <v/>
          </cell>
          <cell r="V64" t="str">
            <v/>
          </cell>
          <cell r="Z64" t="str">
            <v/>
          </cell>
        </row>
        <row r="65">
          <cell r="B65" t="str">
            <v> </v>
          </cell>
          <cell r="C65" t="str">
            <v> </v>
          </cell>
          <cell r="D65" t="str">
            <v> </v>
          </cell>
          <cell r="E65" t="str">
            <v> </v>
          </cell>
          <cell r="F65" t="str">
            <v> </v>
          </cell>
          <cell r="G65" t="str">
            <v> </v>
          </cell>
          <cell r="H65" t="str">
            <v/>
          </cell>
          <cell r="I65" t="str">
            <v/>
          </cell>
          <cell r="M65" t="str">
            <v/>
          </cell>
          <cell r="N65" t="str">
            <v/>
          </cell>
          <cell r="P65" t="str">
            <v/>
          </cell>
          <cell r="V65" t="str">
            <v/>
          </cell>
          <cell r="Z65" t="str">
            <v/>
          </cell>
        </row>
        <row r="66">
          <cell r="B66" t="str">
            <v> </v>
          </cell>
          <cell r="C66" t="str">
            <v> </v>
          </cell>
          <cell r="D66" t="str">
            <v> </v>
          </cell>
          <cell r="E66" t="str">
            <v> </v>
          </cell>
          <cell r="F66" t="str">
            <v> </v>
          </cell>
          <cell r="G66" t="str">
            <v> </v>
          </cell>
          <cell r="H66" t="str">
            <v/>
          </cell>
          <cell r="I66" t="str">
            <v/>
          </cell>
          <cell r="M66" t="str">
            <v/>
          </cell>
          <cell r="N66" t="str">
            <v/>
          </cell>
          <cell r="P66" t="str">
            <v/>
          </cell>
          <cell r="V66" t="str">
            <v/>
          </cell>
          <cell r="Z66" t="str">
            <v/>
          </cell>
        </row>
        <row r="67">
          <cell r="B67" t="str">
            <v> </v>
          </cell>
          <cell r="C67" t="str">
            <v> </v>
          </cell>
          <cell r="D67" t="str">
            <v> </v>
          </cell>
          <cell r="E67" t="str">
            <v> </v>
          </cell>
          <cell r="F67" t="str">
            <v> </v>
          </cell>
          <cell r="G67" t="str">
            <v> </v>
          </cell>
          <cell r="H67" t="str">
            <v/>
          </cell>
          <cell r="I67" t="str">
            <v/>
          </cell>
          <cell r="M67" t="str">
            <v/>
          </cell>
          <cell r="N67" t="str">
            <v/>
          </cell>
          <cell r="P67" t="str">
            <v/>
          </cell>
          <cell r="V67" t="str">
            <v/>
          </cell>
          <cell r="Z67" t="str">
            <v/>
          </cell>
        </row>
        <row r="68">
          <cell r="B68" t="str">
            <v> </v>
          </cell>
          <cell r="C68" t="str">
            <v> </v>
          </cell>
          <cell r="D68" t="str">
            <v> </v>
          </cell>
          <cell r="E68" t="str">
            <v> </v>
          </cell>
          <cell r="F68" t="str">
            <v> </v>
          </cell>
          <cell r="G68" t="str">
            <v> </v>
          </cell>
          <cell r="H68" t="str">
            <v/>
          </cell>
          <cell r="I68" t="str">
            <v/>
          </cell>
          <cell r="M68" t="str">
            <v/>
          </cell>
          <cell r="N68" t="str">
            <v/>
          </cell>
          <cell r="P68" t="str">
            <v/>
          </cell>
          <cell r="V68" t="str">
            <v/>
          </cell>
          <cell r="Z68" t="str">
            <v/>
          </cell>
        </row>
        <row r="69">
          <cell r="B69" t="str">
            <v> </v>
          </cell>
          <cell r="C69" t="str">
            <v> </v>
          </cell>
          <cell r="D69" t="str">
            <v> </v>
          </cell>
          <cell r="E69" t="str">
            <v> </v>
          </cell>
          <cell r="F69" t="str">
            <v> </v>
          </cell>
          <cell r="G69" t="str">
            <v> </v>
          </cell>
          <cell r="H69" t="str">
            <v/>
          </cell>
          <cell r="I69" t="str">
            <v/>
          </cell>
          <cell r="M69" t="str">
            <v/>
          </cell>
          <cell r="N69" t="str">
            <v/>
          </cell>
          <cell r="P69" t="str">
            <v/>
          </cell>
          <cell r="V69" t="str">
            <v/>
          </cell>
          <cell r="Z69" t="str">
            <v/>
          </cell>
        </row>
        <row r="70">
          <cell r="B70" t="str">
            <v> </v>
          </cell>
          <cell r="C70" t="str">
            <v> </v>
          </cell>
          <cell r="D70" t="str">
            <v> </v>
          </cell>
          <cell r="E70" t="str">
            <v> </v>
          </cell>
          <cell r="F70" t="str">
            <v> </v>
          </cell>
          <cell r="G70" t="str">
            <v> </v>
          </cell>
          <cell r="H70" t="str">
            <v/>
          </cell>
          <cell r="I70" t="str">
            <v/>
          </cell>
          <cell r="M70" t="str">
            <v/>
          </cell>
          <cell r="N70" t="str">
            <v/>
          </cell>
          <cell r="P70" t="str">
            <v/>
          </cell>
          <cell r="V70" t="str">
            <v/>
          </cell>
          <cell r="Z70" t="str">
            <v/>
          </cell>
        </row>
        <row r="71">
          <cell r="B71" t="str">
            <v> </v>
          </cell>
          <cell r="C71" t="str">
            <v> </v>
          </cell>
          <cell r="D71" t="str">
            <v> </v>
          </cell>
          <cell r="E71" t="str">
            <v> </v>
          </cell>
          <cell r="F71" t="str">
            <v> </v>
          </cell>
          <cell r="G71" t="str">
            <v> </v>
          </cell>
          <cell r="H71" t="str">
            <v/>
          </cell>
          <cell r="I71" t="str">
            <v/>
          </cell>
          <cell r="M71" t="str">
            <v/>
          </cell>
          <cell r="N71" t="str">
            <v/>
          </cell>
          <cell r="P71" t="str">
            <v/>
          </cell>
          <cell r="V71" t="str">
            <v/>
          </cell>
          <cell r="Z71" t="str">
            <v/>
          </cell>
        </row>
        <row r="72">
          <cell r="B72" t="str">
            <v> </v>
          </cell>
          <cell r="C72" t="str">
            <v> </v>
          </cell>
          <cell r="D72" t="str">
            <v> </v>
          </cell>
          <cell r="E72" t="str">
            <v> </v>
          </cell>
          <cell r="F72" t="str">
            <v> </v>
          </cell>
          <cell r="G72" t="str">
            <v> </v>
          </cell>
          <cell r="H72" t="str">
            <v/>
          </cell>
          <cell r="I72" t="str">
            <v/>
          </cell>
          <cell r="M72" t="str">
            <v/>
          </cell>
          <cell r="N72" t="str">
            <v/>
          </cell>
          <cell r="P72" t="str">
            <v/>
          </cell>
          <cell r="V72" t="str">
            <v/>
          </cell>
          <cell r="Z72" t="str">
            <v/>
          </cell>
        </row>
        <row r="73">
          <cell r="B73" t="str">
            <v> </v>
          </cell>
          <cell r="C73" t="str">
            <v> </v>
          </cell>
          <cell r="D73" t="str">
            <v> </v>
          </cell>
          <cell r="E73" t="str">
            <v> </v>
          </cell>
          <cell r="F73" t="str">
            <v> </v>
          </cell>
          <cell r="G73" t="str">
            <v> </v>
          </cell>
          <cell r="H73" t="str">
            <v/>
          </cell>
          <cell r="I73" t="str">
            <v/>
          </cell>
          <cell r="M73" t="str">
            <v/>
          </cell>
          <cell r="N73" t="str">
            <v/>
          </cell>
          <cell r="P73" t="str">
            <v/>
          </cell>
          <cell r="V73" t="str">
            <v/>
          </cell>
          <cell r="Z7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workbookViewId="0" topLeftCell="A1">
      <selection activeCell="S13" sqref="S13"/>
    </sheetView>
  </sheetViews>
  <sheetFormatPr defaultColWidth="11.421875" defaultRowHeight="12.75"/>
  <cols>
    <col min="1" max="1" width="10.28125" style="7" bestFit="1" customWidth="1"/>
    <col min="2" max="2" width="19.421875" style="7" customWidth="1"/>
    <col min="3" max="3" width="11.7109375" style="7" customWidth="1"/>
    <col min="4" max="4" width="17.28125" style="7" customWidth="1"/>
    <col min="5" max="5" width="14.8515625" style="7" bestFit="1" customWidth="1"/>
    <col min="6" max="6" width="12.7109375" style="7" bestFit="1" customWidth="1"/>
    <col min="7" max="7" width="10.57421875" style="7" customWidth="1"/>
    <col min="8" max="11" width="9.7109375" style="7" customWidth="1"/>
    <col min="12" max="12" width="13.140625" style="7" customWidth="1"/>
    <col min="13" max="13" width="13.140625" style="7" hidden="1" customWidth="1"/>
    <col min="14" max="14" width="12.00390625" style="7" hidden="1" customWidth="1"/>
    <col min="15" max="15" width="0" style="7" hidden="1" customWidth="1"/>
    <col min="16" max="17" width="11.421875" style="6" customWidth="1"/>
    <col min="18" max="16384" width="11.421875" style="7" customWidth="1"/>
  </cols>
  <sheetData>
    <row r="1" spans="1:15" ht="27" thickBot="1">
      <c r="A1" s="1" t="str">
        <f>'[1]Init'!B3</f>
        <v>YCLa</v>
      </c>
      <c r="B1" s="2" t="str">
        <f>CONCATENATE('[1]Init'!B1," ",'[1]Init'!B2," / Fördecup-Wertung")</f>
        <v>Ehrenmalpokal 2017 / Fördecup-Wertung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/>
    </row>
    <row r="2" spans="1:17" ht="12.75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10" t="s">
        <v>7</v>
      </c>
      <c r="I2" s="11" t="s">
        <v>8</v>
      </c>
      <c r="J2" s="12" t="s">
        <v>9</v>
      </c>
      <c r="K2" s="13" t="s">
        <v>10</v>
      </c>
      <c r="L2" s="14"/>
      <c r="M2" s="6"/>
      <c r="P2" s="7"/>
      <c r="Q2" s="7"/>
    </row>
    <row r="3" spans="1:17" ht="12.75">
      <c r="A3" s="16" t="s">
        <v>11</v>
      </c>
      <c r="B3" s="17"/>
      <c r="C3" s="17"/>
      <c r="D3" s="17"/>
      <c r="E3" s="17"/>
      <c r="F3" s="17"/>
      <c r="G3" s="17"/>
      <c r="H3" s="18"/>
      <c r="I3" s="19"/>
      <c r="J3" s="15"/>
      <c r="K3" s="15" t="s">
        <v>12</v>
      </c>
      <c r="L3" s="15" t="s">
        <v>13</v>
      </c>
      <c r="M3" s="6"/>
      <c r="P3" s="7"/>
      <c r="Q3" s="7"/>
    </row>
    <row r="4" spans="1:17" ht="12.75">
      <c r="A4" s="20">
        <f>IF(MAX('[1]Ergebnisse'!$Z$4:$Z$73)&gt;=(ROW()-3),LOOKUP((ROW()-3),'[1]Ergebnisse'!$Z$4:$Z$73,'[1]Ergebnisse'!$Z$4:$Z$73),"")</f>
        <v>1</v>
      </c>
      <c r="B4" s="21" t="str">
        <f>IF(MAX('[1]Ergebnisse'!$Z$4:$Z$73)&gt;=(ROW()-3),LOOKUP((ROW()-3),'[1]Ergebnisse'!$Z$4:$Z$73,'[1]Ergebnisse'!B$4:B$73),"")</f>
        <v>Stegen , Gorch</v>
      </c>
      <c r="C4" s="21" t="str">
        <f>IF(MAX('[1]Ergebnisse'!$Z$4:$Z$73)&gt;=(ROW()-3),LOOKUP((ROW()-3),'[1]Ergebnisse'!$Z$4:$Z$73,'[1]Ergebnisse'!C$4:C$73),"")</f>
        <v>WVM</v>
      </c>
      <c r="D4" s="21" t="str">
        <f>IF(MAX('[1]Ergebnisse'!$Z$4:$Z$73)&gt;=(ROW()-3),LOOKUP((ROW()-3),'[1]Ergebnisse'!$Z$4:$Z$73,'[1]Ergebnisse'!D$4:D$73),"")</f>
        <v>Tina 4</v>
      </c>
      <c r="E4" s="21" t="str">
        <f>IF(MAX('[1]Ergebnisse'!$Z$4:$Z$73)&gt;=(ROW()-3),LOOKUP((ROW()-3),'[1]Ergebnisse'!$Z$4:$Z$73,'[1]Ergebnisse'!E$4:E$73),"")</f>
        <v>X 119</v>
      </c>
      <c r="F4" s="21" t="str">
        <f>IF(MAX('[1]Ergebnisse'!$Z$4:$Z$73)&gt;=(ROW()-3),LOOKUP((ROW()-3),'[1]Ergebnisse'!$Z$4:$Z$73,'[1]Ergebnisse'!F$4:F$73),"")</f>
        <v>GER 5322</v>
      </c>
      <c r="G4" s="21">
        <f>IF(MAX('[1]Ergebnisse'!$Z$4:$Z$73)&gt;=(ROW()-3),LOOKUP((ROW()-3),'[1]Ergebnisse'!$Z$4:$Z$73,'[1]Ergebnisse'!G$4:G$73),"")</f>
        <v>87</v>
      </c>
      <c r="H4" s="21">
        <f>IF(MAX('[1]Ergebnisse'!$Z$4:$Z$73)&gt;=(ROW()-3),LOOKUP((ROW()-3),'[1]Ergebnisse'!$Z$4:$Z$73,'[1]Ergebnisse'!H$4:H$73),"")</f>
        <v>1</v>
      </c>
      <c r="I4" s="22">
        <f>IF(MAX('[1]Ergebnisse'!$Z$4:$Z$73)&gt;=(ROW()-3),LOOKUP((ROW()-3),'[1]Ergebnisse'!$Z$4:$Z$73,'[1]Ergebnisse'!I$4:I$73),"")</f>
        <v>0.5</v>
      </c>
      <c r="J4" s="23">
        <f>IF(MAX('[1]Ergebnisse'!$Z$4:$Z$73)&gt;=(ROW()-3),LOOKUP((ROW()-3),'[1]Ergebnisse'!$Z$4:$Z$73,'[1]Ergebnisse'!K$4:K$73),"")</f>
        <v>0.5767939814814814</v>
      </c>
      <c r="K4" s="24">
        <f>IF(MAX('[1]Ergebnisse'!$Z$4:$Z$73)&gt;=(ROW()-3),LOOKUP((ROW()-3),'[1]Ergebnisse'!$Z$4:$Z$73,'[1]Ergebnisse'!M$4:M$73),"")</f>
        <v>0.07679398148148142</v>
      </c>
      <c r="L4" s="24">
        <f>IF(MAX('[1]Ergebnisse'!$Z$4:$Z$73)&gt;=(ROW()-3),LOOKUP((ROW()-3),'[1]Ergebnisse'!$Z$4:$Z$73,'[1]Ergebnisse'!N$4:N$73),"")</f>
        <v>0.08826894423158785</v>
      </c>
      <c r="M4" s="6"/>
      <c r="P4" s="7"/>
      <c r="Q4" s="7"/>
    </row>
    <row r="5" spans="1:17" ht="12.75">
      <c r="A5" s="20">
        <f>IF(MAX('[1]Ergebnisse'!$Z$4:$Z$73)&gt;=(ROW()-3),LOOKUP((ROW()-3),'[1]Ergebnisse'!$Z$4:$Z$73,'[1]Ergebnisse'!$Z$4:$Z$73),"")</f>
        <v>2</v>
      </c>
      <c r="B5" s="21" t="str">
        <f>IF(MAX('[1]Ergebnisse'!$Z$4:$Z$73)&gt;=(ROW()-3),LOOKUP((ROW()-3),'[1]Ergebnisse'!$Z$4:$Z$73,'[1]Ergebnisse'!B$4:B$73),"")</f>
        <v>Ricklefs, Klaus</v>
      </c>
      <c r="C5" s="21" t="str">
        <f>IF(MAX('[1]Ergebnisse'!$Z$4:$Z$73)&gt;=(ROW()-3),LOOKUP((ROW()-3),'[1]Ergebnisse'!$Z$4:$Z$73,'[1]Ergebnisse'!C$4:C$73),"")</f>
        <v>SVK</v>
      </c>
      <c r="D5" s="21" t="str">
        <f>IF(MAX('[1]Ergebnisse'!$Z$4:$Z$73)&gt;=(ROW()-3),LOOKUP((ROW()-3),'[1]Ergebnisse'!$Z$4:$Z$73,'[1]Ergebnisse'!D$4:D$73),"")</f>
        <v>felix felicis</v>
      </c>
      <c r="E5" s="21" t="str">
        <f>IF(MAX('[1]Ergebnisse'!$Z$4:$Z$73)&gt;=(ROW()-3),LOOKUP((ROW()-3),'[1]Ergebnisse'!$Z$4:$Z$73,'[1]Ergebnisse'!E$4:E$73),"")</f>
        <v>Degler 29 cr</v>
      </c>
      <c r="F5" s="21" t="str">
        <f>IF(MAX('[1]Ergebnisse'!$Z$4:$Z$73)&gt;=(ROW()-3),LOOKUP((ROW()-3),'[1]Ergebnisse'!$Z$4:$Z$73,'[1]Ergebnisse'!F$4:F$73),"")</f>
        <v>GER 6875</v>
      </c>
      <c r="G5" s="21">
        <f>IF(MAX('[1]Ergebnisse'!$Z$4:$Z$73)&gt;=(ROW()-3),LOOKUP((ROW()-3),'[1]Ergebnisse'!$Z$4:$Z$73,'[1]Ergebnisse'!G$4:G$73),"")</f>
        <v>101</v>
      </c>
      <c r="H5" s="21">
        <f>IF(MAX('[1]Ergebnisse'!$Z$4:$Z$73)&gt;=(ROW()-3),LOOKUP((ROW()-3),'[1]Ergebnisse'!$Z$4:$Z$73,'[1]Ergebnisse'!H$4:H$73),"")</f>
        <v>3</v>
      </c>
      <c r="I5" s="22">
        <f>IF(MAX('[1]Ergebnisse'!$Z$4:$Z$73)&gt;=(ROW()-3),LOOKUP((ROW()-3),'[1]Ergebnisse'!$Z$4:$Z$73,'[1]Ergebnisse'!I$4:I$73),"")</f>
        <v>0.5069444444444444</v>
      </c>
      <c r="J5" s="23">
        <f>IF(MAX('[1]Ergebnisse'!$Z$4:$Z$73)&gt;=(ROW()-3),LOOKUP((ROW()-3),'[1]Ergebnisse'!$Z$4:$Z$73,'[1]Ergebnisse'!K$4:K$73),"")</f>
        <v>0.597662037037037</v>
      </c>
      <c r="K5" s="24">
        <f>IF(MAX('[1]Ergebnisse'!$Z$4:$Z$73)&gt;=(ROW()-3),LOOKUP((ROW()-3),'[1]Ergebnisse'!$Z$4:$Z$73,'[1]Ergebnisse'!M$4:M$73),"")</f>
        <v>0.0907175925925926</v>
      </c>
      <c r="L5" s="24">
        <f>IF(MAX('[1]Ergebnisse'!$Z$4:$Z$73)&gt;=(ROW()-3),LOOKUP((ROW()-3),'[1]Ergebnisse'!$Z$4:$Z$73,'[1]Ergebnisse'!N$4:N$73),"")</f>
        <v>0.08981939860652734</v>
      </c>
      <c r="M5" s="6"/>
      <c r="P5" s="7"/>
      <c r="Q5" s="7"/>
    </row>
    <row r="6" spans="1:17" ht="12.75">
      <c r="A6" s="20">
        <f>IF(MAX('[1]Ergebnisse'!$Z$4:$Z$73)&gt;=(ROW()-3),LOOKUP((ROW()-3),'[1]Ergebnisse'!$Z$4:$Z$73,'[1]Ergebnisse'!$Z$4:$Z$73),"")</f>
        <v>3</v>
      </c>
      <c r="B6" s="21" t="str">
        <f>IF(MAX('[1]Ergebnisse'!$Z$4:$Z$73)&gt;=(ROW()-3),LOOKUP((ROW()-3),'[1]Ergebnisse'!$Z$4:$Z$73,'[1]Ergebnisse'!B$4:B$73),"")</f>
        <v>Katscher, Thomas</v>
      </c>
      <c r="C6" s="21" t="str">
        <f>IF(MAX('[1]Ergebnisse'!$Z$4:$Z$73)&gt;=(ROW()-3),LOOKUP((ROW()-3),'[1]Ergebnisse'!$Z$4:$Z$73,'[1]Ergebnisse'!C$4:C$73),"")</f>
        <v>SVK</v>
      </c>
      <c r="D6" s="21" t="str">
        <f>IF(MAX('[1]Ergebnisse'!$Z$4:$Z$73)&gt;=(ROW()-3),LOOKUP((ROW()-3),'[1]Ergebnisse'!$Z$4:$Z$73,'[1]Ergebnisse'!D$4:D$73),"")</f>
        <v>First Smile</v>
      </c>
      <c r="E6" s="21" t="str">
        <f>IF(MAX('[1]Ergebnisse'!$Z$4:$Z$73)&gt;=(ROW()-3),LOOKUP((ROW()-3),'[1]Ergebnisse'!$Z$4:$Z$73,'[1]Ergebnisse'!E$4:E$73),"")</f>
        <v>First 300 Spirit</v>
      </c>
      <c r="F6" s="21" t="str">
        <f>IF(MAX('[1]Ergebnisse'!$Z$4:$Z$73)&gt;=(ROW()-3),LOOKUP((ROW()-3),'[1]Ergebnisse'!$Z$4:$Z$73,'[1]Ergebnisse'!F$4:F$73),"")</f>
        <v>GER 4609</v>
      </c>
      <c r="G6" s="21">
        <f>IF(MAX('[1]Ergebnisse'!$Z$4:$Z$73)&gt;=(ROW()-3),LOOKUP((ROW()-3),'[1]Ergebnisse'!$Z$4:$Z$73,'[1]Ergebnisse'!G$4:G$73),"")</f>
        <v>99</v>
      </c>
      <c r="H6" s="21">
        <f>IF(MAX('[1]Ergebnisse'!$Z$4:$Z$73)&gt;=(ROW()-3),LOOKUP((ROW()-3),'[1]Ergebnisse'!$Z$4:$Z$73,'[1]Ergebnisse'!H$4:H$73),"")</f>
        <v>3</v>
      </c>
      <c r="I6" s="22">
        <f>IF(MAX('[1]Ergebnisse'!$Z$4:$Z$73)&gt;=(ROW()-3),LOOKUP((ROW()-3),'[1]Ergebnisse'!$Z$4:$Z$73,'[1]Ergebnisse'!I$4:I$73),"")</f>
        <v>0.5069444444444444</v>
      </c>
      <c r="J6" s="23">
        <f>IF(MAX('[1]Ergebnisse'!$Z$4:$Z$73)&gt;=(ROW()-3),LOOKUP((ROW()-3),'[1]Ergebnisse'!$Z$4:$Z$73,'[1]Ergebnisse'!K$4:K$73),"")</f>
        <v>0.5961805555555556</v>
      </c>
      <c r="K6" s="24">
        <f>IF(MAX('[1]Ergebnisse'!$Z$4:$Z$73)&gt;=(ROW()-3),LOOKUP((ROW()-3),'[1]Ergebnisse'!$Z$4:$Z$73,'[1]Ergebnisse'!M$4:M$73),"")</f>
        <v>0.08923611111111118</v>
      </c>
      <c r="L6" s="24">
        <f>IF(MAX('[1]Ergebnisse'!$Z$4:$Z$73)&gt;=(ROW()-3),LOOKUP((ROW()-3),'[1]Ergebnisse'!$Z$4:$Z$73,'[1]Ergebnisse'!N$4:N$73),"")</f>
        <v>0.09013748597081937</v>
      </c>
      <c r="M6" s="6"/>
      <c r="P6" s="7"/>
      <c r="Q6" s="7"/>
    </row>
    <row r="7" spans="1:17" ht="12.75">
      <c r="A7" s="20">
        <f>IF(MAX('[1]Ergebnisse'!$Z$4:$Z$73)&gt;=(ROW()-3),LOOKUP((ROW()-3),'[1]Ergebnisse'!$Z$4:$Z$73,'[1]Ergebnisse'!$Z$4:$Z$73),"")</f>
        <v>4</v>
      </c>
      <c r="B7" s="21" t="str">
        <f>IF(MAX('[1]Ergebnisse'!$Z$4:$Z$73)&gt;=(ROW()-3),LOOKUP((ROW()-3),'[1]Ergebnisse'!$Z$4:$Z$73,'[1]Ergebnisse'!B$4:B$73),"")</f>
        <v>Timmann, Jan</v>
      </c>
      <c r="C7" s="21">
        <f>IF(MAX('[1]Ergebnisse'!$Z$4:$Z$73)&gt;=(ROW()-3),LOOKUP((ROW()-3),'[1]Ergebnisse'!$Z$4:$Z$73,'[1]Ergebnisse'!C$4:C$73),"")</f>
        <v>0</v>
      </c>
      <c r="D7" s="21" t="str">
        <f>IF(MAX('[1]Ergebnisse'!$Z$4:$Z$73)&gt;=(ROW()-3),LOOKUP((ROW()-3),'[1]Ergebnisse'!$Z$4:$Z$73,'[1]Ergebnisse'!D$4:D$73),"")</f>
        <v>Vivat</v>
      </c>
      <c r="E7" s="21" t="str">
        <f>IF(MAX('[1]Ergebnisse'!$Z$4:$Z$73)&gt;=(ROW()-3),LOOKUP((ROW()-3),'[1]Ergebnisse'!$Z$4:$Z$73,'[1]Ergebnisse'!E$4:E$73),"")</f>
        <v>Albin epress</v>
      </c>
      <c r="F7" s="21" t="str">
        <f>IF(MAX('[1]Ergebnisse'!$Z$4:$Z$73)&gt;=(ROW()-3),LOOKUP((ROW()-3),'[1]Ergebnisse'!$Z$4:$Z$73,'[1]Ergebnisse'!F$4:F$73),"")</f>
        <v>FIN 903</v>
      </c>
      <c r="G7" s="21">
        <f>IF(MAX('[1]Ergebnisse'!$Z$4:$Z$73)&gt;=(ROW()-3),LOOKUP((ROW()-3),'[1]Ergebnisse'!$Z$4:$Z$73,'[1]Ergebnisse'!G$4:G$73),"")</f>
        <v>105</v>
      </c>
      <c r="H7" s="21">
        <f>IF(MAX('[1]Ergebnisse'!$Z$4:$Z$73)&gt;=(ROW()-3),LOOKUP((ROW()-3),'[1]Ergebnisse'!$Z$4:$Z$73,'[1]Ergebnisse'!H$4:H$73),"")</f>
        <v>3</v>
      </c>
      <c r="I7" s="22">
        <f>IF(MAX('[1]Ergebnisse'!$Z$4:$Z$73)&gt;=(ROW()-3),LOOKUP((ROW()-3),'[1]Ergebnisse'!$Z$4:$Z$73,'[1]Ergebnisse'!I$4:I$73),"")</f>
        <v>0.5069444444444444</v>
      </c>
      <c r="J7" s="23">
        <f>IF(MAX('[1]Ergebnisse'!$Z$4:$Z$73)&gt;=(ROW()-3),LOOKUP((ROW()-3),'[1]Ergebnisse'!$Z$4:$Z$73,'[1]Ergebnisse'!K$4:K$73),"")</f>
        <v>0.6028819444444444</v>
      </c>
      <c r="K7" s="24">
        <f>IF(MAX('[1]Ergebnisse'!$Z$4:$Z$73)&gt;=(ROW()-3),LOOKUP((ROW()-3),'[1]Ergebnisse'!$Z$4:$Z$73,'[1]Ergebnisse'!M$4:M$73),"")</f>
        <v>0.09593750000000001</v>
      </c>
      <c r="L7" s="24">
        <f>IF(MAX('[1]Ergebnisse'!$Z$4:$Z$73)&gt;=(ROW()-3),LOOKUP((ROW()-3),'[1]Ergebnisse'!$Z$4:$Z$73,'[1]Ergebnisse'!N$4:N$73),"")</f>
        <v>0.09136904761904763</v>
      </c>
      <c r="M7" s="6"/>
      <c r="P7" s="7"/>
      <c r="Q7" s="7"/>
    </row>
    <row r="8" spans="1:17" ht="12.75">
      <c r="A8" s="20">
        <f>IF(MAX('[1]Ergebnisse'!$Z$4:$Z$73)&gt;=(ROW()-3),LOOKUP((ROW()-3),'[1]Ergebnisse'!$Z$4:$Z$73,'[1]Ergebnisse'!$Z$4:$Z$73),"")</f>
        <v>5</v>
      </c>
      <c r="B8" s="21" t="str">
        <f>IF(MAX('[1]Ergebnisse'!$Z$4:$Z$73)&gt;=(ROW()-3),LOOKUP((ROW()-3),'[1]Ergebnisse'!$Z$4:$Z$73,'[1]Ergebnisse'!B$4:B$73),"")</f>
        <v>Heinz, Jochen</v>
      </c>
      <c r="C8" s="21" t="str">
        <f>IF(MAX('[1]Ergebnisse'!$Z$4:$Z$73)&gt;=(ROW()-3),LOOKUP((ROW()-3),'[1]Ergebnisse'!$Z$4:$Z$73,'[1]Ergebnisse'!C$4:C$73),"")</f>
        <v>MSK</v>
      </c>
      <c r="D8" s="21" t="str">
        <f>IF(MAX('[1]Ergebnisse'!$Z$4:$Z$73)&gt;=(ROW()-3),LOOKUP((ROW()-3),'[1]Ergebnisse'!$Z$4:$Z$73,'[1]Ergebnisse'!D$4:D$73),"")</f>
        <v>io</v>
      </c>
      <c r="E8" s="21" t="str">
        <f>IF(MAX('[1]Ergebnisse'!$Z$4:$Z$73)&gt;=(ROW()-3),LOOKUP((ROW()-3),'[1]Ergebnisse'!$Z$4:$Z$73,'[1]Ergebnisse'!E$4:E$73),"")</f>
        <v>Luffe 40</v>
      </c>
      <c r="F8" s="21" t="str">
        <f>IF(MAX('[1]Ergebnisse'!$Z$4:$Z$73)&gt;=(ROW()-3),LOOKUP((ROW()-3),'[1]Ergebnisse'!$Z$4:$Z$73,'[1]Ergebnisse'!F$4:F$73),"")</f>
        <v>GER 4333</v>
      </c>
      <c r="G8" s="21">
        <f>IF(MAX('[1]Ergebnisse'!$Z$4:$Z$73)&gt;=(ROW()-3),LOOKUP((ROW()-3),'[1]Ergebnisse'!$Z$4:$Z$73,'[1]Ergebnisse'!G$4:G$73),"")</f>
        <v>88</v>
      </c>
      <c r="H8" s="21">
        <f>IF(MAX('[1]Ergebnisse'!$Z$4:$Z$73)&gt;=(ROW()-3),LOOKUP((ROW()-3),'[1]Ergebnisse'!$Z$4:$Z$73,'[1]Ergebnisse'!H$4:H$73),"")</f>
        <v>1</v>
      </c>
      <c r="I8" s="22">
        <f>IF(MAX('[1]Ergebnisse'!$Z$4:$Z$73)&gt;=(ROW()-3),LOOKUP((ROW()-3),'[1]Ergebnisse'!$Z$4:$Z$73,'[1]Ergebnisse'!I$4:I$73),"")</f>
        <v>0.5</v>
      </c>
      <c r="J8" s="23">
        <f>IF(MAX('[1]Ergebnisse'!$Z$4:$Z$73)&gt;=(ROW()-3),LOOKUP((ROW()-3),'[1]Ergebnisse'!$Z$4:$Z$73,'[1]Ergebnisse'!K$4:K$73),"")</f>
        <v>0.5804050925925927</v>
      </c>
      <c r="K8" s="24">
        <f>IF(MAX('[1]Ergebnisse'!$Z$4:$Z$73)&gt;=(ROW()-3),LOOKUP((ROW()-3),'[1]Ergebnisse'!$Z$4:$Z$73,'[1]Ergebnisse'!M$4:M$73),"")</f>
        <v>0.08040509259259265</v>
      </c>
      <c r="L8" s="24">
        <f>IF(MAX('[1]Ergebnisse'!$Z$4:$Z$73)&gt;=(ROW()-3),LOOKUP((ROW()-3),'[1]Ergebnisse'!$Z$4:$Z$73,'[1]Ergebnisse'!N$4:N$73),"")</f>
        <v>0.09136942340067347</v>
      </c>
      <c r="M8" s="6"/>
      <c r="P8" s="7"/>
      <c r="Q8" s="7"/>
    </row>
    <row r="9" spans="1:17" ht="12.75">
      <c r="A9" s="20">
        <f>IF(MAX('[1]Ergebnisse'!$Z$4:$Z$73)&gt;=(ROW()-3),LOOKUP((ROW()-3),'[1]Ergebnisse'!$Z$4:$Z$73,'[1]Ergebnisse'!$Z$4:$Z$73),"")</f>
        <v>6</v>
      </c>
      <c r="B9" s="21" t="str">
        <f>IF(MAX('[1]Ergebnisse'!$Z$4:$Z$73)&gt;=(ROW()-3),LOOKUP((ROW()-3),'[1]Ergebnisse'!$Z$4:$Z$73,'[1]Ergebnisse'!B$4:B$73),"")</f>
        <v>Retzlaff, Matthias</v>
      </c>
      <c r="C9" s="21" t="str">
        <f>IF(MAX('[1]Ergebnisse'!$Z$4:$Z$73)&gt;=(ROW()-3),LOOKUP((ROW()-3),'[1]Ergebnisse'!$Z$4:$Z$73,'[1]Ergebnisse'!C$4:C$73),"")</f>
        <v>WSCW</v>
      </c>
      <c r="D9" s="21" t="str">
        <f>IF(MAX('[1]Ergebnisse'!$Z$4:$Z$73)&gt;=(ROW()-3),LOOKUP((ROW()-3),'[1]Ergebnisse'!$Z$4:$Z$73,'[1]Ergebnisse'!D$4:D$73),"")</f>
        <v>Andiamo</v>
      </c>
      <c r="E9" s="21" t="str">
        <f>IF(MAX('[1]Ergebnisse'!$Z$4:$Z$73)&gt;=(ROW()-3),LOOKUP((ROW()-3),'[1]Ergebnisse'!$Z$4:$Z$73,'[1]Ergebnisse'!E$4:E$73),"")</f>
        <v>x-99</v>
      </c>
      <c r="F9" s="21" t="str">
        <f>IF(MAX('[1]Ergebnisse'!$Z$4:$Z$73)&gt;=(ROW()-3),LOOKUP((ROW()-3),'[1]Ergebnisse'!$Z$4:$Z$73,'[1]Ergebnisse'!F$4:F$73),"")</f>
        <v>GER 462</v>
      </c>
      <c r="G9" s="21">
        <f>IF(MAX('[1]Ergebnisse'!$Z$4:$Z$73)&gt;=(ROW()-3),LOOKUP((ROW()-3),'[1]Ergebnisse'!$Z$4:$Z$73,'[1]Ergebnisse'!G$4:G$73),"")</f>
        <v>91</v>
      </c>
      <c r="H9" s="21">
        <f>IF(MAX('[1]Ergebnisse'!$Z$4:$Z$73)&gt;=(ROW()-3),LOOKUP((ROW()-3),'[1]Ergebnisse'!$Z$4:$Z$73,'[1]Ergebnisse'!H$4:H$73),"")</f>
        <v>1</v>
      </c>
      <c r="I9" s="22">
        <f>IF(MAX('[1]Ergebnisse'!$Z$4:$Z$73)&gt;=(ROW()-3),LOOKUP((ROW()-3),'[1]Ergebnisse'!$Z$4:$Z$73,'[1]Ergebnisse'!I$4:I$73),"")</f>
        <v>0.5</v>
      </c>
      <c r="J9" s="23">
        <f>IF(MAX('[1]Ergebnisse'!$Z$4:$Z$73)&gt;=(ROW()-3),LOOKUP((ROW()-3),'[1]Ergebnisse'!$Z$4:$Z$73,'[1]Ergebnisse'!K$4:K$73),"")</f>
        <v>0.5855208333333334</v>
      </c>
      <c r="K9" s="24">
        <f>IF(MAX('[1]Ergebnisse'!$Z$4:$Z$73)&gt;=(ROW()-3),LOOKUP((ROW()-3),'[1]Ergebnisse'!$Z$4:$Z$73,'[1]Ergebnisse'!M$4:M$73),"")</f>
        <v>0.08552083333333338</v>
      </c>
      <c r="L9" s="24">
        <f>IF(MAX('[1]Ergebnisse'!$Z$4:$Z$73)&gt;=(ROW()-3),LOOKUP((ROW()-3),'[1]Ergebnisse'!$Z$4:$Z$73,'[1]Ergebnisse'!N$4:N$73),"")</f>
        <v>0.09397893772893778</v>
      </c>
      <c r="M9" s="6"/>
      <c r="P9" s="7"/>
      <c r="Q9" s="7"/>
    </row>
    <row r="10" spans="1:17" ht="12.75">
      <c r="A10" s="20">
        <f>IF(MAX('[1]Ergebnisse'!$Z$4:$Z$73)&gt;=(ROW()-3),LOOKUP((ROW()-3),'[1]Ergebnisse'!$Z$4:$Z$73,'[1]Ergebnisse'!$Z$4:$Z$73),"")</f>
        <v>7</v>
      </c>
      <c r="B10" s="21" t="str">
        <f>IF(MAX('[1]Ergebnisse'!$Z$4:$Z$73)&gt;=(ROW()-3),LOOKUP((ROW()-3),'[1]Ergebnisse'!$Z$4:$Z$73,'[1]Ergebnisse'!B$4:B$73),"")</f>
        <v>Nauck, Daniel</v>
      </c>
      <c r="C10" s="21" t="str">
        <f>IF(MAX('[1]Ergebnisse'!$Z$4:$Z$73)&gt;=(ROW()-3),LOOKUP((ROW()-3),'[1]Ergebnisse'!$Z$4:$Z$73,'[1]Ergebnisse'!C$4:C$73),"")</f>
        <v>YCBG</v>
      </c>
      <c r="D10" s="21" t="str">
        <f>IF(MAX('[1]Ergebnisse'!$Z$4:$Z$73)&gt;=(ROW()-3),LOOKUP((ROW()-3),'[1]Ergebnisse'!$Z$4:$Z$73,'[1]Ergebnisse'!D$4:D$73),"")</f>
        <v>Just do it</v>
      </c>
      <c r="E10" s="21" t="str">
        <f>IF(MAX('[1]Ergebnisse'!$Z$4:$Z$73)&gt;=(ROW()-3),LOOKUP((ROW()-3),'[1]Ergebnisse'!$Z$4:$Z$73,'[1]Ergebnisse'!E$4:E$73),"")</f>
        <v>x 99</v>
      </c>
      <c r="F10" s="21" t="str">
        <f>IF(MAX('[1]Ergebnisse'!$Z$4:$Z$73)&gt;=(ROW()-3),LOOKUP((ROW()-3),'[1]Ergebnisse'!$Z$4:$Z$73,'[1]Ergebnisse'!F$4:F$73),"")</f>
        <v>GER 442</v>
      </c>
      <c r="G10" s="21">
        <f>IF(MAX('[1]Ergebnisse'!$Z$4:$Z$73)&gt;=(ROW()-3),LOOKUP((ROW()-3),'[1]Ergebnisse'!$Z$4:$Z$73,'[1]Ergebnisse'!G$4:G$73),"")</f>
        <v>91</v>
      </c>
      <c r="H10" s="21">
        <f>IF(MAX('[1]Ergebnisse'!$Z$4:$Z$73)&gt;=(ROW()-3),LOOKUP((ROW()-3),'[1]Ergebnisse'!$Z$4:$Z$73,'[1]Ergebnisse'!H$4:H$73),"")</f>
        <v>1</v>
      </c>
      <c r="I10" s="22">
        <f>IF(MAX('[1]Ergebnisse'!$Z$4:$Z$73)&gt;=(ROW()-3),LOOKUP((ROW()-3),'[1]Ergebnisse'!$Z$4:$Z$73,'[1]Ergebnisse'!I$4:I$73),"")</f>
        <v>0.5</v>
      </c>
      <c r="J10" s="23">
        <f>IF(MAX('[1]Ergebnisse'!$Z$4:$Z$73)&gt;=(ROW()-3),LOOKUP((ROW()-3),'[1]Ergebnisse'!$Z$4:$Z$73,'[1]Ergebnisse'!K$4:K$73),"")</f>
        <v>0.5858101851851852</v>
      </c>
      <c r="K10" s="24">
        <f>IF(MAX('[1]Ergebnisse'!$Z$4:$Z$73)&gt;=(ROW()-3),LOOKUP((ROW()-3),'[1]Ergebnisse'!$Z$4:$Z$73,'[1]Ergebnisse'!M$4:M$73),"")</f>
        <v>0.08581018518518524</v>
      </c>
      <c r="L10" s="24">
        <f>IF(MAX('[1]Ergebnisse'!$Z$4:$Z$73)&gt;=(ROW()-3),LOOKUP((ROW()-3),'[1]Ergebnisse'!$Z$4:$Z$73,'[1]Ergebnisse'!N$4:N$73),"")</f>
        <v>0.09429690679690685</v>
      </c>
      <c r="M10" s="6"/>
      <c r="P10" s="7"/>
      <c r="Q10" s="7"/>
    </row>
    <row r="11" spans="1:17" ht="12.75">
      <c r="A11" s="20">
        <f>IF(MAX('[1]Ergebnisse'!$Z$4:$Z$73)&gt;=(ROW()-3),LOOKUP((ROW()-3),'[1]Ergebnisse'!$Z$4:$Z$73,'[1]Ergebnisse'!$Z$4:$Z$73),"")</f>
        <v>8</v>
      </c>
      <c r="B11" s="21" t="str">
        <f>IF(MAX('[1]Ergebnisse'!$Z$4:$Z$73)&gt;=(ROW()-3),LOOKUP((ROW()-3),'[1]Ergebnisse'!$Z$4:$Z$73,'[1]Ergebnisse'!B$4:B$73),"")</f>
        <v>Driller, Sönke</v>
      </c>
      <c r="C11" s="21" t="str">
        <f>IF(MAX('[1]Ergebnisse'!$Z$4:$Z$73)&gt;=(ROW()-3),LOOKUP((ROW()-3),'[1]Ergebnisse'!$Z$4:$Z$73,'[1]Ergebnisse'!C$4:C$73),"")</f>
        <v>WSCG</v>
      </c>
      <c r="D11" s="21" t="str">
        <f>IF(MAX('[1]Ergebnisse'!$Z$4:$Z$73)&gt;=(ROW()-3),LOOKUP((ROW()-3),'[1]Ergebnisse'!$Z$4:$Z$73,'[1]Ergebnisse'!D$4:D$73),"")</f>
        <v>nixmitx</v>
      </c>
      <c r="E11" s="21" t="str">
        <f>IF(MAX('[1]Ergebnisse'!$Z$4:$Z$73)&gt;=(ROW()-3),LOOKUP((ROW()-3),'[1]Ergebnisse'!$Z$4:$Z$73,'[1]Ergebnisse'!E$4:E$73),"")</f>
        <v>X 412 Mk I</v>
      </c>
      <c r="F11" s="21" t="str">
        <f>IF(MAX('[1]Ergebnisse'!$Z$4:$Z$73)&gt;=(ROW()-3),LOOKUP((ROW()-3),'[1]Ergebnisse'!$Z$4:$Z$73,'[1]Ergebnisse'!F$4:F$73),"")</f>
        <v>GER 7068</v>
      </c>
      <c r="G11" s="21">
        <f>IF(MAX('[1]Ergebnisse'!$Z$4:$Z$73)&gt;=(ROW()-3),LOOKUP((ROW()-3),'[1]Ergebnisse'!$Z$4:$Z$73,'[1]Ergebnisse'!G$4:G$73),"")</f>
        <v>87</v>
      </c>
      <c r="H11" s="21">
        <f>IF(MAX('[1]Ergebnisse'!$Z$4:$Z$73)&gt;=(ROW()-3),LOOKUP((ROW()-3),'[1]Ergebnisse'!$Z$4:$Z$73,'[1]Ergebnisse'!H$4:H$73),"")</f>
        <v>1</v>
      </c>
      <c r="I11" s="22">
        <f>IF(MAX('[1]Ergebnisse'!$Z$4:$Z$73)&gt;=(ROW()-3),LOOKUP((ROW()-3),'[1]Ergebnisse'!$Z$4:$Z$73,'[1]Ergebnisse'!I$4:I$73),"")</f>
        <v>0.5</v>
      </c>
      <c r="J11" s="23">
        <f>IF(MAX('[1]Ergebnisse'!$Z$4:$Z$73)&gt;=(ROW()-3),LOOKUP((ROW()-3),'[1]Ergebnisse'!$Z$4:$Z$73,'[1]Ergebnisse'!K$4:K$73),"")</f>
        <v>0.5820601851851852</v>
      </c>
      <c r="K11" s="24">
        <f>IF(MAX('[1]Ergebnisse'!$Z$4:$Z$73)&gt;=(ROW()-3),LOOKUP((ROW()-3),'[1]Ergebnisse'!$Z$4:$Z$73,'[1]Ergebnisse'!M$4:M$73),"")</f>
        <v>0.08206018518518521</v>
      </c>
      <c r="L11" s="24">
        <f>IF(MAX('[1]Ergebnisse'!$Z$4:$Z$73)&gt;=(ROW()-3),LOOKUP((ROW()-3),'[1]Ergebnisse'!$Z$4:$Z$73,'[1]Ergebnisse'!N$4:N$73),"")</f>
        <v>0.09432205193699449</v>
      </c>
      <c r="M11" s="6"/>
      <c r="P11" s="7"/>
      <c r="Q11" s="7"/>
    </row>
    <row r="12" spans="1:17" ht="12.75">
      <c r="A12" s="20">
        <f>IF(MAX('[1]Ergebnisse'!$Z$4:$Z$73)&gt;=(ROW()-3),LOOKUP((ROW()-3),'[1]Ergebnisse'!$Z$4:$Z$73,'[1]Ergebnisse'!$Z$4:$Z$73),"")</f>
        <v>9</v>
      </c>
      <c r="B12" s="21" t="str">
        <f>IF(MAX('[1]Ergebnisse'!$Z$4:$Z$73)&gt;=(ROW()-3),LOOKUP((ROW()-3),'[1]Ergebnisse'!$Z$4:$Z$73,'[1]Ergebnisse'!B$4:B$73),"")</f>
        <v>Griem, Malte</v>
      </c>
      <c r="C12" s="21" t="str">
        <f>IF(MAX('[1]Ergebnisse'!$Z$4:$Z$73)&gt;=(ROW()-3),LOOKUP((ROW()-3),'[1]Ergebnisse'!$Z$4:$Z$73,'[1]Ergebnisse'!C$4:C$73),"")</f>
        <v>YCLa</v>
      </c>
      <c r="D12" s="21" t="str">
        <f>IF(MAX('[1]Ergebnisse'!$Z$4:$Z$73)&gt;=(ROW()-3),LOOKUP((ROW()-3),'[1]Ergebnisse'!$Z$4:$Z$73,'[1]Ergebnisse'!D$4:D$73),"")</f>
        <v>Kompromix</v>
      </c>
      <c r="E12" s="21" t="str">
        <f>IF(MAX('[1]Ergebnisse'!$Z$4:$Z$73)&gt;=(ROW()-3),LOOKUP((ROW()-3),'[1]Ergebnisse'!$Z$4:$Z$73,'[1]Ergebnisse'!E$4:E$73),"")</f>
        <v>X-332</v>
      </c>
      <c r="F12" s="21" t="str">
        <f>IF(MAX('[1]Ergebnisse'!$Z$4:$Z$73)&gt;=(ROW()-3),LOOKUP((ROW()-3),'[1]Ergebnisse'!$Z$4:$Z$73,'[1]Ergebnisse'!F$4:F$73),"")</f>
        <v>GER 3932</v>
      </c>
      <c r="G12" s="21">
        <f>IF(MAX('[1]Ergebnisse'!$Z$4:$Z$73)&gt;=(ROW()-3),LOOKUP((ROW()-3),'[1]Ergebnisse'!$Z$4:$Z$73,'[1]Ergebnisse'!G$4:G$73),"")</f>
        <v>93</v>
      </c>
      <c r="H12" s="21">
        <f>IF(MAX('[1]Ergebnisse'!$Z$4:$Z$73)&gt;=(ROW()-3),LOOKUP((ROW()-3),'[1]Ergebnisse'!$Z$4:$Z$73,'[1]Ergebnisse'!H$4:H$73),"")</f>
        <v>2</v>
      </c>
      <c r="I12" s="22">
        <f>IF(MAX('[1]Ergebnisse'!$Z$4:$Z$73)&gt;=(ROW()-3),LOOKUP((ROW()-3),'[1]Ergebnisse'!$Z$4:$Z$73,'[1]Ergebnisse'!I$4:I$73),"")</f>
        <v>0.5034722222222222</v>
      </c>
      <c r="J12" s="23">
        <f>IF(MAX('[1]Ergebnisse'!$Z$4:$Z$73)&gt;=(ROW()-3),LOOKUP((ROW()-3),'[1]Ergebnisse'!$Z$4:$Z$73,'[1]Ergebnisse'!K$4:K$73),"")</f>
        <v>0.5914699074074073</v>
      </c>
      <c r="K12" s="24">
        <f>IF(MAX('[1]Ergebnisse'!$Z$4:$Z$73)&gt;=(ROW()-3),LOOKUP((ROW()-3),'[1]Ergebnisse'!$Z$4:$Z$73,'[1]Ergebnisse'!M$4:M$73),"")</f>
        <v>0.08799768518518514</v>
      </c>
      <c r="L12" s="24">
        <f>IF(MAX('[1]Ergebnisse'!$Z$4:$Z$73)&gt;=(ROW()-3),LOOKUP((ROW()-3),'[1]Ergebnisse'!$Z$4:$Z$73,'[1]Ergebnisse'!N$4:N$73),"")</f>
        <v>0.09462116686579047</v>
      </c>
      <c r="M12" s="6"/>
      <c r="P12" s="7"/>
      <c r="Q12" s="7"/>
    </row>
    <row r="13" spans="1:17" ht="12.75">
      <c r="A13" s="20">
        <f>IF(MAX('[1]Ergebnisse'!$Z$4:$Z$73)&gt;=(ROW()-3),LOOKUP((ROW()-3),'[1]Ergebnisse'!$Z$4:$Z$73,'[1]Ergebnisse'!$Z$4:$Z$73),"")</f>
        <v>10</v>
      </c>
      <c r="B13" s="21" t="str">
        <f>IF(MAX('[1]Ergebnisse'!$Z$4:$Z$73)&gt;=(ROW()-3),LOOKUP((ROW()-3),'[1]Ergebnisse'!$Z$4:$Z$73,'[1]Ergebnisse'!B$4:B$73),"")</f>
        <v>Frommholz, Jürgen</v>
      </c>
      <c r="C13" s="21" t="str">
        <f>IF(MAX('[1]Ergebnisse'!$Z$4:$Z$73)&gt;=(ROW()-3),LOOKUP((ROW()-3),'[1]Ergebnisse'!$Z$4:$Z$73,'[1]Ergebnisse'!C$4:C$73),"")</f>
        <v>SVS</v>
      </c>
      <c r="D13" s="21" t="str">
        <f>IF(MAX('[1]Ergebnisse'!$Z$4:$Z$73)&gt;=(ROW()-3),LOOKUP((ROW()-3),'[1]Ergebnisse'!$Z$4:$Z$73,'[1]Ergebnisse'!D$4:D$73),"")</f>
        <v>Ostsee express</v>
      </c>
      <c r="E13" s="21" t="str">
        <f>IF(MAX('[1]Ergebnisse'!$Z$4:$Z$73)&gt;=(ROW()-3),LOOKUP((ROW()-3),'[1]Ergebnisse'!$Z$4:$Z$73,'[1]Ergebnisse'!E$4:E$73),"")</f>
        <v>Bavaria 38 c</v>
      </c>
      <c r="F13" s="21" t="str">
        <f>IF(MAX('[1]Ergebnisse'!$Z$4:$Z$73)&gt;=(ROW()-3),LOOKUP((ROW()-3),'[1]Ergebnisse'!$Z$4:$Z$73,'[1]Ergebnisse'!F$4:F$73),"")</f>
        <v>GER 5322</v>
      </c>
      <c r="G13" s="21">
        <f>IF(MAX('[1]Ergebnisse'!$Z$4:$Z$73)&gt;=(ROW()-3),LOOKUP((ROW()-3),'[1]Ergebnisse'!$Z$4:$Z$73,'[1]Ergebnisse'!G$4:G$73),"")</f>
        <v>94</v>
      </c>
      <c r="H13" s="21">
        <f>IF(MAX('[1]Ergebnisse'!$Z$4:$Z$73)&gt;=(ROW()-3),LOOKUP((ROW()-3),'[1]Ergebnisse'!$Z$4:$Z$73,'[1]Ergebnisse'!H$4:H$73),"")</f>
        <v>2</v>
      </c>
      <c r="I13" s="22">
        <f>IF(MAX('[1]Ergebnisse'!$Z$4:$Z$73)&gt;=(ROW()-3),LOOKUP((ROW()-3),'[1]Ergebnisse'!$Z$4:$Z$73,'[1]Ergebnisse'!I$4:I$73),"")</f>
        <v>0.5034722222222222</v>
      </c>
      <c r="J13" s="23">
        <f>IF(MAX('[1]Ergebnisse'!$Z$4:$Z$73)&gt;=(ROW()-3),LOOKUP((ROW()-3),'[1]Ergebnisse'!$Z$4:$Z$73,'[1]Ergebnisse'!K$4:K$73),"")</f>
        <v>0.5937268518518518</v>
      </c>
      <c r="K13" s="24">
        <f>IF(MAX('[1]Ergebnisse'!$Z$4:$Z$73)&gt;=(ROW()-3),LOOKUP((ROW()-3),'[1]Ergebnisse'!$Z$4:$Z$73,'[1]Ergebnisse'!M$4:M$73),"")</f>
        <v>0.0902546296296296</v>
      </c>
      <c r="L13" s="24">
        <f>IF(MAX('[1]Ergebnisse'!$Z$4:$Z$73)&gt;=(ROW()-3),LOOKUP((ROW()-3),'[1]Ergebnisse'!$Z$4:$Z$73,'[1]Ergebnisse'!N$4:N$73),"")</f>
        <v>0.09601556343577618</v>
      </c>
      <c r="M13" s="6"/>
      <c r="P13" s="7"/>
      <c r="Q13" s="7"/>
    </row>
    <row r="14" spans="1:17" ht="12.75">
      <c r="A14" s="20">
        <f>IF(MAX('[1]Ergebnisse'!$Z$4:$Z$73)&gt;=(ROW()-3),LOOKUP((ROW()-3),'[1]Ergebnisse'!$Z$4:$Z$73,'[1]Ergebnisse'!$Z$4:$Z$73),"")</f>
        <v>11</v>
      </c>
      <c r="B14" s="21" t="str">
        <f>IF(MAX('[1]Ergebnisse'!$Z$4:$Z$73)&gt;=(ROW()-3),LOOKUP((ROW()-3),'[1]Ergebnisse'!$Z$4:$Z$73,'[1]Ergebnisse'!B$4:B$73),"")</f>
        <v>Harpprecht, Joachim</v>
      </c>
      <c r="C14" s="21">
        <f>IF(MAX('[1]Ergebnisse'!$Z$4:$Z$73)&gt;=(ROW()-3),LOOKUP((ROW()-3),'[1]Ergebnisse'!$Z$4:$Z$73,'[1]Ergebnisse'!C$4:C$73),"")</f>
        <v>0</v>
      </c>
      <c r="D14" s="21" t="str">
        <f>IF(MAX('[1]Ergebnisse'!$Z$4:$Z$73)&gt;=(ROW()-3),LOOKUP((ROW()-3),'[1]Ergebnisse'!$Z$4:$Z$73,'[1]Ergebnisse'!D$4:D$73),"")</f>
        <v>Harp8</v>
      </c>
      <c r="E14" s="21" t="str">
        <f>IF(MAX('[1]Ergebnisse'!$Z$4:$Z$73)&gt;=(ROW()-3),LOOKUP((ROW()-3),'[1]Ergebnisse'!$Z$4:$Z$73,'[1]Ergebnisse'!E$4:E$73),"")</f>
        <v>one off</v>
      </c>
      <c r="F14" s="21" t="str">
        <f>IF(MAX('[1]Ergebnisse'!$Z$4:$Z$73)&gt;=(ROW()-3),LOOKUP((ROW()-3),'[1]Ergebnisse'!$Z$4:$Z$73,'[1]Ergebnisse'!F$4:F$73),"")</f>
        <v>GER 7279</v>
      </c>
      <c r="G14" s="21">
        <f>IF(MAX('[1]Ergebnisse'!$Z$4:$Z$73)&gt;=(ROW()-3),LOOKUP((ROW()-3),'[1]Ergebnisse'!$Z$4:$Z$73,'[1]Ergebnisse'!G$4:G$73),"")</f>
        <v>78</v>
      </c>
      <c r="H14" s="21">
        <f>IF(MAX('[1]Ergebnisse'!$Z$4:$Z$73)&gt;=(ROW()-3),LOOKUP((ROW()-3),'[1]Ergebnisse'!$Z$4:$Z$73,'[1]Ergebnisse'!H$4:H$73),"")</f>
        <v>1</v>
      </c>
      <c r="I14" s="22">
        <f>IF(MAX('[1]Ergebnisse'!$Z$4:$Z$73)&gt;=(ROW()-3),LOOKUP((ROW()-3),'[1]Ergebnisse'!$Z$4:$Z$73,'[1]Ergebnisse'!I$4:I$73),"")</f>
        <v>0.5</v>
      </c>
      <c r="J14" s="23">
        <f>IF(MAX('[1]Ergebnisse'!$Z$4:$Z$73)&gt;=(ROW()-3),LOOKUP((ROW()-3),'[1]Ergebnisse'!$Z$4:$Z$73,'[1]Ergebnisse'!K$4:K$73),"")</f>
        <v>0.5773263888888889</v>
      </c>
      <c r="K14" s="24">
        <f>IF(MAX('[1]Ergebnisse'!$Z$4:$Z$73)&gt;=(ROW()-3),LOOKUP((ROW()-3),'[1]Ergebnisse'!$Z$4:$Z$73,'[1]Ergebnisse'!M$4:M$73),"")</f>
        <v>0.07732638888888888</v>
      </c>
      <c r="L14" s="24">
        <f>IF(MAX('[1]Ergebnisse'!$Z$4:$Z$73)&gt;=(ROW()-3),LOOKUP((ROW()-3),'[1]Ergebnisse'!$Z$4:$Z$73,'[1]Ergebnisse'!N$4:N$73),"")</f>
        <v>0.099136396011396</v>
      </c>
      <c r="M14" s="6"/>
      <c r="P14" s="7"/>
      <c r="Q14" s="7"/>
    </row>
    <row r="15" spans="1:17" ht="12.75">
      <c r="A15" s="20">
        <f>IF(MAX('[1]Ergebnisse'!$Z$4:$Z$73)&gt;=(ROW()-3),LOOKUP((ROW()-3),'[1]Ergebnisse'!$Z$4:$Z$73,'[1]Ergebnisse'!$Z$4:$Z$73),"")</f>
        <v>12</v>
      </c>
      <c r="B15" s="21" t="str">
        <f>IF(MAX('[1]Ergebnisse'!$Z$4:$Z$73)&gt;=(ROW()-3),LOOKUP((ROW()-3),'[1]Ergebnisse'!$Z$4:$Z$73,'[1]Ergebnisse'!B$4:B$73),"")</f>
        <v>Lukoschus, Rüdiger</v>
      </c>
      <c r="C15" s="21">
        <f>IF(MAX('[1]Ergebnisse'!$Z$4:$Z$73)&gt;=(ROW()-3),LOOKUP((ROW()-3),'[1]Ergebnisse'!$Z$4:$Z$73,'[1]Ergebnisse'!C$4:C$73),"")</f>
        <v>0</v>
      </c>
      <c r="D15" s="21" t="str">
        <f>IF(MAX('[1]Ergebnisse'!$Z$4:$Z$73)&gt;=(ROW()-3),LOOKUP((ROW()-3),'[1]Ergebnisse'!$Z$4:$Z$73,'[1]Ergebnisse'!D$4:D$73),"")</f>
        <v>equinox</v>
      </c>
      <c r="E15" s="21" t="str">
        <f>IF(MAX('[1]Ergebnisse'!$Z$4:$Z$73)&gt;=(ROW()-3),LOOKUP((ROW()-3),'[1]Ergebnisse'!$Z$4:$Z$73,'[1]Ergebnisse'!E$4:E$73),"")</f>
        <v>X 79</v>
      </c>
      <c r="F15" s="21" t="str">
        <f>IF(MAX('[1]Ergebnisse'!$Z$4:$Z$73)&gt;=(ROW()-3),LOOKUP((ROW()-3),'[1]Ergebnisse'!$Z$4:$Z$73,'[1]Ergebnisse'!F$4:F$73),"")</f>
        <v>GER186</v>
      </c>
      <c r="G15" s="21">
        <f>IF(MAX('[1]Ergebnisse'!$Z$4:$Z$73)&gt;=(ROW()-3),LOOKUP((ROW()-3),'[1]Ergebnisse'!$Z$4:$Z$73,'[1]Ergebnisse'!G$4:G$73),"")</f>
        <v>105</v>
      </c>
      <c r="H15" s="21">
        <f>IF(MAX('[1]Ergebnisse'!$Z$4:$Z$73)&gt;=(ROW()-3),LOOKUP((ROW()-3),'[1]Ergebnisse'!$Z$4:$Z$73,'[1]Ergebnisse'!H$4:H$73),"")</f>
        <v>3</v>
      </c>
      <c r="I15" s="22">
        <f>IF(MAX('[1]Ergebnisse'!$Z$4:$Z$73)&gt;=(ROW()-3),LOOKUP((ROW()-3),'[1]Ergebnisse'!$Z$4:$Z$73,'[1]Ergebnisse'!I$4:I$73),"")</f>
        <v>0.5069444444444444</v>
      </c>
      <c r="J15" s="23">
        <f>IF(MAX('[1]Ergebnisse'!$Z$4:$Z$73)&gt;=(ROW()-3),LOOKUP((ROW()-3),'[1]Ergebnisse'!$Z$4:$Z$73,'[1]Ergebnisse'!K$4:K$73),"")</f>
        <v>0.6124305555555556</v>
      </c>
      <c r="K15" s="24">
        <f>IF(MAX('[1]Ergebnisse'!$Z$4:$Z$73)&gt;=(ROW()-3),LOOKUP((ROW()-3),'[1]Ergebnisse'!$Z$4:$Z$73,'[1]Ergebnisse'!M$4:M$73),"")</f>
        <v>0.10548611111111117</v>
      </c>
      <c r="L15" s="24">
        <f>IF(MAX('[1]Ergebnisse'!$Z$4:$Z$73)&gt;=(ROW()-3),LOOKUP((ROW()-3),'[1]Ergebnisse'!$Z$4:$Z$73,'[1]Ergebnisse'!N$4:N$73),"")</f>
        <v>0.10046296296296303</v>
      </c>
      <c r="M15" s="6"/>
      <c r="P15" s="7"/>
      <c r="Q15" s="7"/>
    </row>
    <row r="16" spans="1:17" ht="12.75">
      <c r="A16" s="20">
        <f>IF(MAX('[1]Ergebnisse'!$Z$4:$Z$73)&gt;=(ROW()-3),LOOKUP((ROW()-3),'[1]Ergebnisse'!$Z$4:$Z$73,'[1]Ergebnisse'!$Z$4:$Z$73),"")</f>
        <v>13</v>
      </c>
      <c r="B16" s="21" t="str">
        <f>IF(MAX('[1]Ergebnisse'!$Z$4:$Z$73)&gt;=(ROW()-3),LOOKUP((ROW()-3),'[1]Ergebnisse'!$Z$4:$Z$73,'[1]Ergebnisse'!B$4:B$73),"")</f>
        <v>Clausen, Peter</v>
      </c>
      <c r="C16" s="21" t="str">
        <f>IF(MAX('[1]Ergebnisse'!$Z$4:$Z$73)&gt;=(ROW()-3),LOOKUP((ROW()-3),'[1]Ergebnisse'!$Z$4:$Z$73,'[1]Ergebnisse'!C$4:C$73),"")</f>
        <v>HYC</v>
      </c>
      <c r="D16" s="21" t="str">
        <f>IF(MAX('[1]Ergebnisse'!$Z$4:$Z$73)&gt;=(ROW()-3),LOOKUP((ROW()-3),'[1]Ergebnisse'!$Z$4:$Z$73,'[1]Ergebnisse'!D$4:D$73),"")</f>
        <v>Luna Nostra</v>
      </c>
      <c r="E16" s="21" t="str">
        <f>IF(MAX('[1]Ergebnisse'!$Z$4:$Z$73)&gt;=(ROW()-3),LOOKUP((ROW()-3),'[1]Ergebnisse'!$Z$4:$Z$73,'[1]Ergebnisse'!E$4:E$73),"")</f>
        <v>Saare 38</v>
      </c>
      <c r="F16" s="21" t="str">
        <f>IF(MAX('[1]Ergebnisse'!$Z$4:$Z$73)&gt;=(ROW()-3),LOOKUP((ROW()-3),'[1]Ergebnisse'!$Z$4:$Z$73,'[1]Ergebnisse'!F$4:F$73),"")</f>
        <v>GER 6714</v>
      </c>
      <c r="G16" s="21">
        <f>IF(MAX('[1]Ergebnisse'!$Z$4:$Z$73)&gt;=(ROW()-3),LOOKUP((ROW()-3),'[1]Ergebnisse'!$Z$4:$Z$73,'[1]Ergebnisse'!G$4:G$73),"")</f>
        <v>94</v>
      </c>
      <c r="H16" s="21">
        <f>IF(MAX('[1]Ergebnisse'!$Z$4:$Z$73)&gt;=(ROW()-3),LOOKUP((ROW()-3),'[1]Ergebnisse'!$Z$4:$Z$73,'[1]Ergebnisse'!H$4:H$73),"")</f>
        <v>2</v>
      </c>
      <c r="I16" s="22">
        <f>IF(MAX('[1]Ergebnisse'!$Z$4:$Z$73)&gt;=(ROW()-3),LOOKUP((ROW()-3),'[1]Ergebnisse'!$Z$4:$Z$73,'[1]Ergebnisse'!I$4:I$73),"")</f>
        <v>0.5034722222222222</v>
      </c>
      <c r="J16" s="23">
        <f>IF(MAX('[1]Ergebnisse'!$Z$4:$Z$73)&gt;=(ROW()-3),LOOKUP((ROW()-3),'[1]Ergebnisse'!$Z$4:$Z$73,'[1]Ergebnisse'!K$4:K$73),"")</f>
        <v>0.5983217592592592</v>
      </c>
      <c r="K16" s="24">
        <f>IF(MAX('[1]Ergebnisse'!$Z$4:$Z$73)&gt;=(ROW()-3),LOOKUP((ROW()-3),'[1]Ergebnisse'!$Z$4:$Z$73,'[1]Ergebnisse'!M$4:M$73),"")</f>
        <v>0.09484953703703702</v>
      </c>
      <c r="L16" s="24">
        <f>IF(MAX('[1]Ergebnisse'!$Z$4:$Z$73)&gt;=(ROW()-3),LOOKUP((ROW()-3),'[1]Ergebnisse'!$Z$4:$Z$73,'[1]Ergebnisse'!N$4:N$73),"")</f>
        <v>0.10090376280535854</v>
      </c>
      <c r="M16" s="6"/>
      <c r="P16" s="7"/>
      <c r="Q16" s="7"/>
    </row>
    <row r="17" spans="1:17" ht="12.75">
      <c r="A17" s="20">
        <f>IF(MAX('[1]Ergebnisse'!$Z$4:$Z$73)&gt;=(ROW()-3),LOOKUP((ROW()-3),'[1]Ergebnisse'!$Z$4:$Z$73,'[1]Ergebnisse'!$Z$4:$Z$73),"")</f>
        <v>14</v>
      </c>
      <c r="B17" s="21" t="str">
        <f>IF(MAX('[1]Ergebnisse'!$Z$4:$Z$73)&gt;=(ROW()-3),LOOKUP((ROW()-3),'[1]Ergebnisse'!$Z$4:$Z$73,'[1]Ergebnisse'!B$4:B$73),"")</f>
        <v>Laparose , Kai</v>
      </c>
      <c r="C17" s="21" t="str">
        <f>IF(MAX('[1]Ergebnisse'!$Z$4:$Z$73)&gt;=(ROW()-3),LOOKUP((ROW()-3),'[1]Ergebnisse'!$Z$4:$Z$73,'[1]Ergebnisse'!C$4:C$73),"")</f>
        <v>SYC</v>
      </c>
      <c r="D17" s="21" t="str">
        <f>IF(MAX('[1]Ergebnisse'!$Z$4:$Z$73)&gt;=(ROW()-3),LOOKUP((ROW()-3),'[1]Ergebnisse'!$Z$4:$Z$73,'[1]Ergebnisse'!D$4:D$73),"")</f>
        <v>Slowmotion</v>
      </c>
      <c r="E17" s="21" t="str">
        <f>IF(MAX('[1]Ergebnisse'!$Z$4:$Z$73)&gt;=(ROW()-3),LOOKUP((ROW()-3),'[1]Ergebnisse'!$Z$4:$Z$73,'[1]Ergebnisse'!E$4:E$73),"")</f>
        <v>Winner 9.50</v>
      </c>
      <c r="F17" s="21" t="str">
        <f>IF(MAX('[1]Ergebnisse'!$Z$4:$Z$73)&gt;=(ROW()-3),LOOKUP((ROW()-3),'[1]Ergebnisse'!$Z$4:$Z$73,'[1]Ergebnisse'!F$4:F$73),"")</f>
        <v>GER 1455</v>
      </c>
      <c r="G17" s="21">
        <f>IF(MAX('[1]Ergebnisse'!$Z$4:$Z$73)&gt;=(ROW()-3),LOOKUP((ROW()-3),'[1]Ergebnisse'!$Z$4:$Z$73,'[1]Ergebnisse'!G$4:G$73),"")</f>
        <v>105</v>
      </c>
      <c r="H17" s="21">
        <f>IF(MAX('[1]Ergebnisse'!$Z$4:$Z$73)&gt;=(ROW()-3),LOOKUP((ROW()-3),'[1]Ergebnisse'!$Z$4:$Z$73,'[1]Ergebnisse'!H$4:H$73),"")</f>
        <v>3</v>
      </c>
      <c r="I17" s="22">
        <f>IF(MAX('[1]Ergebnisse'!$Z$4:$Z$73)&gt;=(ROW()-3),LOOKUP((ROW()-3),'[1]Ergebnisse'!$Z$4:$Z$73,'[1]Ergebnisse'!I$4:I$73),"")</f>
        <v>0.5069444444444444</v>
      </c>
      <c r="J17" s="23">
        <f>IF(MAX('[1]Ergebnisse'!$Z$4:$Z$73)&gt;=(ROW()-3),LOOKUP((ROW()-3),'[1]Ergebnisse'!$Z$4:$Z$73,'[1]Ergebnisse'!K$4:K$73),"")</f>
        <v>0.614386574074074</v>
      </c>
      <c r="K17" s="24">
        <f>IF(MAX('[1]Ergebnisse'!$Z$4:$Z$73)&gt;=(ROW()-3),LOOKUP((ROW()-3),'[1]Ergebnisse'!$Z$4:$Z$73,'[1]Ergebnisse'!M$4:M$73),"")</f>
        <v>0.10744212962962962</v>
      </c>
      <c r="L17" s="24">
        <f>IF(MAX('[1]Ergebnisse'!$Z$4:$Z$73)&gt;=(ROW()-3),LOOKUP((ROW()-3),'[1]Ergebnisse'!$Z$4:$Z$73,'[1]Ergebnisse'!N$4:N$73),"")</f>
        <v>0.10232583774250441</v>
      </c>
      <c r="M17" s="6"/>
      <c r="P17" s="7"/>
      <c r="Q17" s="7"/>
    </row>
    <row r="18" spans="1:17" ht="12.75">
      <c r="A18" s="20">
        <f>IF(MAX('[1]Ergebnisse'!$Z$4:$Z$73)&gt;=(ROW()-3),LOOKUP((ROW()-3),'[1]Ergebnisse'!$Z$4:$Z$73,'[1]Ergebnisse'!$Z$4:$Z$73),"")</f>
        <v>15</v>
      </c>
      <c r="B18" s="21" t="str">
        <f>IF(MAX('[1]Ergebnisse'!$Z$4:$Z$73)&gt;=(ROW()-3),LOOKUP((ROW()-3),'[1]Ergebnisse'!$Z$4:$Z$73,'[1]Ergebnisse'!B$4:B$73),"")</f>
        <v>Hoffmann-Wülfing, Kai</v>
      </c>
      <c r="C18" s="21" t="str">
        <f>IF(MAX('[1]Ergebnisse'!$Z$4:$Z$73)&gt;=(ROW()-3),LOOKUP((ROW()-3),'[1]Ergebnisse'!$Z$4:$Z$73,'[1]Ergebnisse'!C$4:C$73),"")</f>
        <v>YCLa</v>
      </c>
      <c r="D18" s="21" t="str">
        <f>IF(MAX('[1]Ergebnisse'!$Z$4:$Z$73)&gt;=(ROW()-3),LOOKUP((ROW()-3),'[1]Ergebnisse'!$Z$4:$Z$73,'[1]Ergebnisse'!D$4:D$73),"")</f>
        <v>Vela</v>
      </c>
      <c r="E18" s="21" t="str">
        <f>IF(MAX('[1]Ergebnisse'!$Z$4:$Z$73)&gt;=(ROW()-3),LOOKUP((ROW()-3),'[1]Ergebnisse'!$Z$4:$Z$73,'[1]Ergebnisse'!E$4:E$73),"")</f>
        <v>First 35s5</v>
      </c>
      <c r="F18" s="21">
        <f>IF(MAX('[1]Ergebnisse'!$Z$4:$Z$73)&gt;=(ROW()-3),LOOKUP((ROW()-3),'[1]Ergebnisse'!$Z$4:$Z$73,'[1]Ergebnisse'!F$4:F$73),"")</f>
        <v>0</v>
      </c>
      <c r="G18" s="21">
        <f>IF(MAX('[1]Ergebnisse'!$Z$4:$Z$73)&gt;=(ROW()-3),LOOKUP((ROW()-3),'[1]Ergebnisse'!$Z$4:$Z$73,'[1]Ergebnisse'!G$4:G$73),"")</f>
        <v>96</v>
      </c>
      <c r="H18" s="21">
        <f>IF(MAX('[1]Ergebnisse'!$Z$4:$Z$73)&gt;=(ROW()-3),LOOKUP((ROW()-3),'[1]Ergebnisse'!$Z$4:$Z$73,'[1]Ergebnisse'!H$4:H$73),"")</f>
        <v>2</v>
      </c>
      <c r="I18" s="22">
        <f>IF(MAX('[1]Ergebnisse'!$Z$4:$Z$73)&gt;=(ROW()-3),LOOKUP((ROW()-3),'[1]Ergebnisse'!$Z$4:$Z$73,'[1]Ergebnisse'!I$4:I$73),"")</f>
        <v>0.5034722222222222</v>
      </c>
      <c r="J18" s="23">
        <f>IF(MAX('[1]Ergebnisse'!$Z$4:$Z$73)&gt;=(ROW()-3),LOOKUP((ROW()-3),'[1]Ergebnisse'!$Z$4:$Z$73,'[1]Ergebnisse'!K$4:K$73),"")</f>
        <v>0.6022453703703704</v>
      </c>
      <c r="K18" s="24">
        <f>IF(MAX('[1]Ergebnisse'!$Z$4:$Z$73)&gt;=(ROW()-3),LOOKUP((ROW()-3),'[1]Ergebnisse'!$Z$4:$Z$73,'[1]Ergebnisse'!M$4:M$73),"")</f>
        <v>0.0987731481481482</v>
      </c>
      <c r="L18" s="24">
        <f>IF(MAX('[1]Ergebnisse'!$Z$4:$Z$73)&gt;=(ROW()-3),LOOKUP((ROW()-3),'[1]Ergebnisse'!$Z$4:$Z$73,'[1]Ergebnisse'!N$4:N$73),"")</f>
        <v>0.10288869598765436</v>
      </c>
      <c r="M18" s="6"/>
      <c r="P18" s="7"/>
      <c r="Q18" s="7"/>
    </row>
    <row r="19" spans="1:17" ht="12.75">
      <c r="A19" s="20">
        <f>IF(MAX('[1]Ergebnisse'!$Z$4:$Z$73)&gt;=(ROW()-3),LOOKUP((ROW()-3),'[1]Ergebnisse'!$Z$4:$Z$73,'[1]Ergebnisse'!$Z$4:$Z$73),"")</f>
        <v>16</v>
      </c>
      <c r="B19" s="21" t="str">
        <f>IF(MAX('[1]Ergebnisse'!$Z$4:$Z$73)&gt;=(ROW()-3),LOOKUP((ROW()-3),'[1]Ergebnisse'!$Z$4:$Z$73,'[1]Ergebnisse'!B$4:B$73),"")</f>
        <v>Berendes, Uwe</v>
      </c>
      <c r="C19" s="21" t="str">
        <f>IF(MAX('[1]Ergebnisse'!$Z$4:$Z$73)&gt;=(ROW()-3),LOOKUP((ROW()-3),'[1]Ergebnisse'!$Z$4:$Z$73,'[1]Ergebnisse'!C$4:C$73),"")</f>
        <v>SVK</v>
      </c>
      <c r="D19" s="21" t="str">
        <f>IF(MAX('[1]Ergebnisse'!$Z$4:$Z$73)&gt;=(ROW()-3),LOOKUP((ROW()-3),'[1]Ergebnisse'!$Z$4:$Z$73,'[1]Ergebnisse'!D$4:D$73),"")</f>
        <v>Tabaluga</v>
      </c>
      <c r="E19" s="21" t="str">
        <f>IF(MAX('[1]Ergebnisse'!$Z$4:$Z$73)&gt;=(ROW()-3),LOOKUP((ROW()-3),'[1]Ergebnisse'!$Z$4:$Z$73,'[1]Ergebnisse'!E$4:E$73),"")</f>
        <v>Bavaria 37  7/8</v>
      </c>
      <c r="F19" s="21" t="str">
        <f>IF(MAX('[1]Ergebnisse'!$Z$4:$Z$73)&gt;=(ROW()-3),LOOKUP((ROW()-3),'[1]Ergebnisse'!$Z$4:$Z$73,'[1]Ergebnisse'!F$4:F$73),"")</f>
        <v>GER 372</v>
      </c>
      <c r="G19" s="21">
        <f>IF(MAX('[1]Ergebnisse'!$Z$4:$Z$73)&gt;=(ROW()-3),LOOKUP((ROW()-3),'[1]Ergebnisse'!$Z$4:$Z$73,'[1]Ergebnisse'!G$4:G$73),"")</f>
        <v>99</v>
      </c>
      <c r="H19" s="21">
        <f>IF(MAX('[1]Ergebnisse'!$Z$4:$Z$73)&gt;=(ROW()-3),LOOKUP((ROW()-3),'[1]Ergebnisse'!$Z$4:$Z$73,'[1]Ergebnisse'!H$4:H$73),"")</f>
        <v>3</v>
      </c>
      <c r="I19" s="22">
        <f>IF(MAX('[1]Ergebnisse'!$Z$4:$Z$73)&gt;=(ROW()-3),LOOKUP((ROW()-3),'[1]Ergebnisse'!$Z$4:$Z$73,'[1]Ergebnisse'!I$4:I$73),"")</f>
        <v>0.5069444444444444</v>
      </c>
      <c r="J19" s="23">
        <f>IF(MAX('[1]Ergebnisse'!$Z$4:$Z$73)&gt;=(ROW()-3),LOOKUP((ROW()-3),'[1]Ergebnisse'!$Z$4:$Z$73,'[1]Ergebnisse'!K$4:K$73),"")</f>
        <v>0.6094212962962963</v>
      </c>
      <c r="K19" s="24">
        <f>IF(MAX('[1]Ergebnisse'!$Z$4:$Z$73)&gt;=(ROW()-3),LOOKUP((ROW()-3),'[1]Ergebnisse'!$Z$4:$Z$73,'[1]Ergebnisse'!M$4:M$73),"")</f>
        <v>0.10247685185185185</v>
      </c>
      <c r="L19" s="24">
        <f>IF(MAX('[1]Ergebnisse'!$Z$4:$Z$73)&gt;=(ROW()-3),LOOKUP((ROW()-3),'[1]Ergebnisse'!$Z$4:$Z$73,'[1]Ergebnisse'!N$4:N$73),"")</f>
        <v>0.10351197156752712</v>
      </c>
      <c r="M19" s="6"/>
      <c r="P19" s="7"/>
      <c r="Q19" s="7"/>
    </row>
    <row r="20" spans="1:17" ht="12.75">
      <c r="A20" s="20">
        <f>IF(MAX('[1]Ergebnisse'!$Z$4:$Z$73)&gt;=(ROW()-3),LOOKUP((ROW()-3),'[1]Ergebnisse'!$Z$4:$Z$73,'[1]Ergebnisse'!$Z$4:$Z$73),"")</f>
        <v>17</v>
      </c>
      <c r="B20" s="21" t="str">
        <f>IF(MAX('[1]Ergebnisse'!$Z$4:$Z$73)&gt;=(ROW()-3),LOOKUP((ROW()-3),'[1]Ergebnisse'!$Z$4:$Z$73,'[1]Ergebnisse'!B$4:B$73),"")</f>
        <v>Jahn, Christoph</v>
      </c>
      <c r="C20" s="21" t="str">
        <f>IF(MAX('[1]Ergebnisse'!$Z$4:$Z$73)&gt;=(ROW()-3),LOOKUP((ROW()-3),'[1]Ergebnisse'!$Z$4:$Z$73,'[1]Ergebnisse'!C$4:C$73),"")</f>
        <v>KYC</v>
      </c>
      <c r="D20" s="21" t="str">
        <f>IF(MAX('[1]Ergebnisse'!$Z$4:$Z$73)&gt;=(ROW()-3),LOOKUP((ROW()-3),'[1]Ergebnisse'!$Z$4:$Z$73,'[1]Ergebnisse'!D$4:D$73),"")</f>
        <v>Taffi</v>
      </c>
      <c r="E20" s="21" t="str">
        <f>IF(MAX('[1]Ergebnisse'!$Z$4:$Z$73)&gt;=(ROW()-3),LOOKUP((ROW()-3),'[1]Ergebnisse'!$Z$4:$Z$73,'[1]Ergebnisse'!E$4:E$73),"")</f>
        <v>Elan 31</v>
      </c>
      <c r="F20" s="21">
        <f>IF(MAX('[1]Ergebnisse'!$Z$4:$Z$73)&gt;=(ROW()-3),LOOKUP((ROW()-3),'[1]Ergebnisse'!$Z$4:$Z$73,'[1]Ergebnisse'!F$4:F$73),"")</f>
        <v>5573</v>
      </c>
      <c r="G20" s="21">
        <f>IF(MAX('[1]Ergebnisse'!$Z$4:$Z$73)&gt;=(ROW()-3),LOOKUP((ROW()-3),'[1]Ergebnisse'!$Z$4:$Z$73,'[1]Ergebnisse'!G$4:G$73),"")</f>
        <v>98</v>
      </c>
      <c r="H20" s="21">
        <f>IF(MAX('[1]Ergebnisse'!$Z$4:$Z$73)&gt;=(ROW()-3),LOOKUP((ROW()-3),'[1]Ergebnisse'!$Z$4:$Z$73,'[1]Ergebnisse'!H$4:H$73),"")</f>
        <v>2</v>
      </c>
      <c r="I20" s="22">
        <f>IF(MAX('[1]Ergebnisse'!$Z$4:$Z$73)&gt;=(ROW()-3),LOOKUP((ROW()-3),'[1]Ergebnisse'!$Z$4:$Z$73,'[1]Ergebnisse'!I$4:I$73),"")</f>
        <v>0.5034722222222222</v>
      </c>
      <c r="J20" s="23">
        <f>IF(MAX('[1]Ergebnisse'!$Z$4:$Z$73)&gt;=(ROW()-3),LOOKUP((ROW()-3),'[1]Ergebnisse'!$Z$4:$Z$73,'[1]Ergebnisse'!K$4:K$73),"")</f>
        <v>0.6073379629629629</v>
      </c>
      <c r="K20" s="24">
        <f>IF(MAX('[1]Ergebnisse'!$Z$4:$Z$73)&gt;=(ROW()-3),LOOKUP((ROW()-3),'[1]Ergebnisse'!$Z$4:$Z$73,'[1]Ergebnisse'!M$4:M$73),"")</f>
        <v>0.10386574074074073</v>
      </c>
      <c r="L20" s="24">
        <f>IF(MAX('[1]Ergebnisse'!$Z$4:$Z$73)&gt;=(ROW()-3),LOOKUP((ROW()-3),'[1]Ergebnisse'!$Z$4:$Z$73,'[1]Ergebnisse'!N$4:N$73),"")</f>
        <v>0.10598544973544972</v>
      </c>
      <c r="M20" s="6"/>
      <c r="P20" s="7"/>
      <c r="Q20" s="7"/>
    </row>
    <row r="21" spans="1:17" ht="12.75">
      <c r="A21" s="20">
        <f>IF(MAX('[1]Ergebnisse'!$Z$4:$Z$73)&gt;=(ROW()-3),LOOKUP((ROW()-3),'[1]Ergebnisse'!$Z$4:$Z$73,'[1]Ergebnisse'!$Z$4:$Z$73),"")</f>
        <v>18</v>
      </c>
      <c r="B21" s="21" t="str">
        <f>IF(MAX('[1]Ergebnisse'!$Z$4:$Z$73)&gt;=(ROW()-3),LOOKUP((ROW()-3),'[1]Ergebnisse'!$Z$4:$Z$73,'[1]Ergebnisse'!B$4:B$73),"")</f>
        <v>Burmeister, Rasmus</v>
      </c>
      <c r="C21" s="21" t="str">
        <f>IF(MAX('[1]Ergebnisse'!$Z$4:$Z$73)&gt;=(ROW()-3),LOOKUP((ROW()-3),'[1]Ergebnisse'!$Z$4:$Z$73,'[1]Ergebnisse'!C$4:C$73),"")</f>
        <v>MSK</v>
      </c>
      <c r="D21" s="21" t="str">
        <f>IF(MAX('[1]Ergebnisse'!$Z$4:$Z$73)&gt;=(ROW()-3),LOOKUP((ROW()-3),'[1]Ergebnisse'!$Z$4:$Z$73,'[1]Ergebnisse'!D$4:D$73),"")</f>
        <v>Teamwork</v>
      </c>
      <c r="E21" s="21" t="str">
        <f>IF(MAX('[1]Ergebnisse'!$Z$4:$Z$73)&gt;=(ROW()-3),LOOKUP((ROW()-3),'[1]Ergebnisse'!$Z$4:$Z$73,'[1]Ergebnisse'!E$4:E$73),"")</f>
        <v>Jeanneau Sunshine </v>
      </c>
      <c r="F21" s="21">
        <f>IF(MAX('[1]Ergebnisse'!$Z$4:$Z$73)&gt;=(ROW()-3),LOOKUP((ROW()-3),'[1]Ergebnisse'!$Z$4:$Z$73,'[1]Ergebnisse'!F$4:F$73),"")</f>
        <v>0</v>
      </c>
      <c r="G21" s="21">
        <f>IF(MAX('[1]Ergebnisse'!$Z$4:$Z$73)&gt;=(ROW()-3),LOOKUP((ROW()-3),'[1]Ergebnisse'!$Z$4:$Z$73,'[1]Ergebnisse'!G$4:G$73),"")</f>
        <v>99</v>
      </c>
      <c r="H21" s="21">
        <f>IF(MAX('[1]Ergebnisse'!$Z$4:$Z$73)&gt;=(ROW()-3),LOOKUP((ROW()-3),'[1]Ergebnisse'!$Z$4:$Z$73,'[1]Ergebnisse'!H$4:H$73),"")</f>
        <v>3</v>
      </c>
      <c r="I21" s="22">
        <f>IF(MAX('[1]Ergebnisse'!$Z$4:$Z$73)&gt;=(ROW()-3),LOOKUP((ROW()-3),'[1]Ergebnisse'!$Z$4:$Z$73,'[1]Ergebnisse'!I$4:I$73),"")</f>
        <v>0.5069444444444444</v>
      </c>
      <c r="J21" s="23">
        <f>IF(MAX('[1]Ergebnisse'!$Z$4:$Z$73)&gt;=(ROW()-3),LOOKUP((ROW()-3),'[1]Ergebnisse'!$Z$4:$Z$73,'[1]Ergebnisse'!K$4:K$73),"")</f>
        <v>0.6158680555555556</v>
      </c>
      <c r="K21" s="24">
        <f>IF(MAX('[1]Ergebnisse'!$Z$4:$Z$73)&gt;=(ROW()-3),LOOKUP((ROW()-3),'[1]Ergebnisse'!$Z$4:$Z$73,'[1]Ergebnisse'!M$4:M$73),"")</f>
        <v>0.10892361111111115</v>
      </c>
      <c r="L21" s="24">
        <f>IF(MAX('[1]Ergebnisse'!$Z$4:$Z$73)&gt;=(ROW()-3),LOOKUP((ROW()-3),'[1]Ergebnisse'!$Z$4:$Z$73,'[1]Ergebnisse'!N$4:N$73),"")</f>
        <v>0.11002384960718298</v>
      </c>
      <c r="M21" s="6"/>
      <c r="P21" s="7"/>
      <c r="Q21" s="7"/>
    </row>
    <row r="22" spans="1:17" ht="12.75">
      <c r="A22" s="20">
        <f>IF(MAX('[1]Ergebnisse'!$Z$4:$Z$73)&gt;=(ROW()-3),LOOKUP((ROW()-3),'[1]Ergebnisse'!$Z$4:$Z$73,'[1]Ergebnisse'!$Z$4:$Z$73),"")</f>
        <v>19</v>
      </c>
      <c r="B22" s="21" t="str">
        <f>IF(MAX('[1]Ergebnisse'!$Z$4:$Z$73)&gt;=(ROW()-3),LOOKUP((ROW()-3),'[1]Ergebnisse'!$Z$4:$Z$73,'[1]Ergebnisse'!B$4:B$73),"")</f>
        <v>Brinker, Oliver</v>
      </c>
      <c r="C22" s="21" t="str">
        <f>IF(MAX('[1]Ergebnisse'!$Z$4:$Z$73)&gt;=(ROW()-3),LOOKUP((ROW()-3),'[1]Ergebnisse'!$Z$4:$Z$73,'[1]Ergebnisse'!C$4:C$73),"")</f>
        <v>WVM</v>
      </c>
      <c r="D22" s="21" t="str">
        <f>IF(MAX('[1]Ergebnisse'!$Z$4:$Z$73)&gt;=(ROW()-3),LOOKUP((ROW()-3),'[1]Ergebnisse'!$Z$4:$Z$73,'[1]Ergebnisse'!D$4:D$73),"")</f>
        <v>Diva</v>
      </c>
      <c r="E22" s="21" t="str">
        <f>IF(MAX('[1]Ergebnisse'!$Z$4:$Z$73)&gt;=(ROW()-3),LOOKUP((ROW()-3),'[1]Ergebnisse'!$Z$4:$Z$73,'[1]Ergebnisse'!E$4:E$73),"")</f>
        <v>Diva 39</v>
      </c>
      <c r="F22" s="21" t="str">
        <f>IF(MAX('[1]Ergebnisse'!$Z$4:$Z$73)&gt;=(ROW()-3),LOOKUP((ROW()-3),'[1]Ergebnisse'!$Z$4:$Z$73,'[1]Ergebnisse'!F$4:F$73),"")</f>
        <v>GER 4</v>
      </c>
      <c r="G22" s="21">
        <f>IF(MAX('[1]Ergebnisse'!$Z$4:$Z$73)&gt;=(ROW()-3),LOOKUP((ROW()-3),'[1]Ergebnisse'!$Z$4:$Z$73,'[1]Ergebnisse'!G$4:G$73),"")</f>
        <v>92</v>
      </c>
      <c r="H22" s="21">
        <f>IF(MAX('[1]Ergebnisse'!$Z$4:$Z$73)&gt;=(ROW()-3),LOOKUP((ROW()-3),'[1]Ergebnisse'!$Z$4:$Z$73,'[1]Ergebnisse'!H$4:H$73),"")</f>
        <v>2</v>
      </c>
      <c r="I22" s="22">
        <f>IF(MAX('[1]Ergebnisse'!$Z$4:$Z$73)&gt;=(ROW()-3),LOOKUP((ROW()-3),'[1]Ergebnisse'!$Z$4:$Z$73,'[1]Ergebnisse'!I$4:I$73),"")</f>
        <v>0.5034722222222222</v>
      </c>
      <c r="J22" s="23">
        <f>IF(MAX('[1]Ergebnisse'!$Z$4:$Z$73)&gt;=(ROW()-3),LOOKUP((ROW()-3),'[1]Ergebnisse'!$Z$4:$Z$73,'[1]Ergebnisse'!K$4:K$73),"")</f>
        <v>0.6143055555555555</v>
      </c>
      <c r="K22" s="24">
        <f>IF(MAX('[1]Ergebnisse'!$Z$4:$Z$73)&gt;=(ROW()-3),LOOKUP((ROW()-3),'[1]Ergebnisse'!$Z$4:$Z$73,'[1]Ergebnisse'!M$4:M$73),"")</f>
        <v>0.11083333333333334</v>
      </c>
      <c r="L22" s="24">
        <f>IF(MAX('[1]Ergebnisse'!$Z$4:$Z$73)&gt;=(ROW()-3),LOOKUP((ROW()-3),'[1]Ergebnisse'!$Z$4:$Z$73,'[1]Ergebnisse'!N$4:N$73),"")</f>
        <v>0.12047101449275362</v>
      </c>
      <c r="M22" s="6"/>
      <c r="P22" s="7"/>
      <c r="Q22" s="7"/>
    </row>
    <row r="23" spans="1:15" ht="12.75">
      <c r="A23" s="20">
        <f>IF(MAX('[1]Ergebnisse'!$Z$4:$Z$73)&gt;=(ROW()-3),LOOKUP((ROW()-3),'[1]Ergebnisse'!$Z$4:$Z$73,'[1]Ergebnisse'!$Z$4:$Z$73),"")</f>
      </c>
      <c r="B23" s="21">
        <f>IF(MAX('[1]Ergebnisse'!$Z$4:$Z$73)&gt;=(ROW()-3),LOOKUP((ROW()-3),'[1]Ergebnisse'!$Z$4:$Z$73,'[1]Ergebnisse'!B$4:B$73),"")</f>
      </c>
      <c r="C23" s="21">
        <f>IF(MAX('[1]Ergebnisse'!$Z$4:$Z$73)&gt;=(ROW()-3),LOOKUP((ROW()-3),'[1]Ergebnisse'!$Z$4:$Z$73,'[1]Ergebnisse'!C$4:C$73),"")</f>
      </c>
      <c r="D23" s="21">
        <f>IF(MAX('[1]Ergebnisse'!$Z$4:$Z$73)&gt;=(ROW()-3),LOOKUP((ROW()-3),'[1]Ergebnisse'!$Z$4:$Z$73,'[1]Ergebnisse'!D$4:D$73),"")</f>
      </c>
      <c r="E23" s="21">
        <f>IF(MAX('[1]Ergebnisse'!$Z$4:$Z$73)&gt;=(ROW()-3),LOOKUP((ROW()-3),'[1]Ergebnisse'!$Z$4:$Z$73,'[1]Ergebnisse'!E$4:E$73),"")</f>
      </c>
      <c r="F23" s="21">
        <f>IF(MAX('[1]Ergebnisse'!$Z$4:$Z$73)&gt;=(ROW()-3),LOOKUP((ROW()-3),'[1]Ergebnisse'!$Z$4:$Z$73,'[1]Ergebnisse'!F$4:F$73),"")</f>
      </c>
      <c r="G23" s="21">
        <f>IF(MAX('[1]Ergebnisse'!$Z$4:$Z$73)&gt;=(ROW()-3),LOOKUP((ROW()-3),'[1]Ergebnisse'!$Z$4:$Z$73,'[1]Ergebnisse'!G$4:G$73),"")</f>
      </c>
      <c r="H23" s="21">
        <f>IF(MAX('[1]Ergebnisse'!$Z$4:$Z$73)&gt;=(ROW()-3),LOOKUP((ROW()-3),'[1]Ergebnisse'!$Z$4:$Z$73,'[1]Ergebnisse'!H$4:H$73),"")</f>
      </c>
      <c r="I23" s="22">
        <f>IF(MAX('[1]Ergebnisse'!$Z$4:$Z$73)&gt;=(ROW()-3),LOOKUP((ROW()-3),'[1]Ergebnisse'!$Z$4:$Z$73,'[1]Ergebnisse'!I$4:I$73),"")</f>
      </c>
      <c r="J23" s="23">
        <f>IF(MAX('[1]Ergebnisse'!$Z$4:$Z$73)&gt;=(ROW()-3),LOOKUP((ROW()-3),'[1]Ergebnisse'!$Z$4:$Z$73,'[1]Ergebnisse'!K$4:K$73),"")</f>
      </c>
      <c r="K23" s="24">
        <f>IF(MAX('[1]Ergebnisse'!$Z$4:$Z$73)&gt;=(ROW()-3),LOOKUP((ROW()-3),'[1]Ergebnisse'!$Z$4:$Z$73,'[1]Ergebnisse'!M$4:M$73),"")</f>
      </c>
      <c r="L23" s="24">
        <f>IF(MAX('[1]Ergebnisse'!$Z$4:$Z$73)&gt;=(ROW()-3),LOOKUP((ROW()-3),'[1]Ergebnisse'!$Z$4:$Z$73,'[1]Ergebnisse'!N$4:N$73),"")</f>
      </c>
      <c r="M23" s="21">
        <f>IF(MAX('[1]Ergebnisse'!$Z$4:$Z$73)&gt;=(ROW()-3),LOOKUP((ROW()-3),'[1]Ergebnisse'!$Z$4:$Z$73,'[1]Ergebnisse'!P$4:P$73),"")</f>
      </c>
      <c r="N23" s="21">
        <f>IF(MAX('[1]Ergebnisse'!$Z$4:$Z$73)&gt;=(ROW()-3),LOOKUP((ROW()-3),'[1]Ergebnisse'!$Z$4:$Z$73,'[1]Ergebnisse'!V$4:V$73),"")</f>
      </c>
      <c r="O23" s="25"/>
    </row>
    <row r="24" spans="1:15" ht="12.75">
      <c r="A24" s="20">
        <f>IF(MAX('[1]Ergebnisse'!$Z$4:$Z$73)&gt;=(ROW()-3),LOOKUP((ROW()-3),'[1]Ergebnisse'!$Z$4:$Z$73,'[1]Ergebnisse'!$Z$4:$Z$73),"")</f>
      </c>
      <c r="B24" s="21">
        <f>IF(MAX('[1]Ergebnisse'!$Z$4:$Z$73)&gt;=(ROW()-3),LOOKUP((ROW()-3),'[1]Ergebnisse'!$Z$4:$Z$73,'[1]Ergebnisse'!B$4:B$73),"")</f>
      </c>
      <c r="C24" s="21">
        <f>IF(MAX('[1]Ergebnisse'!$Z$4:$Z$73)&gt;=(ROW()-3),LOOKUP((ROW()-3),'[1]Ergebnisse'!$Z$4:$Z$73,'[1]Ergebnisse'!C$4:C$73),"")</f>
      </c>
      <c r="D24" s="21">
        <f>IF(MAX('[1]Ergebnisse'!$Z$4:$Z$73)&gt;=(ROW()-3),LOOKUP((ROW()-3),'[1]Ergebnisse'!$Z$4:$Z$73,'[1]Ergebnisse'!D$4:D$73),"")</f>
      </c>
      <c r="E24" s="21">
        <f>IF(MAX('[1]Ergebnisse'!$Z$4:$Z$73)&gt;=(ROW()-3),LOOKUP((ROW()-3),'[1]Ergebnisse'!$Z$4:$Z$73,'[1]Ergebnisse'!E$4:E$73),"")</f>
      </c>
      <c r="F24" s="21">
        <f>IF(MAX('[1]Ergebnisse'!$Z$4:$Z$73)&gt;=(ROW()-3),LOOKUP((ROW()-3),'[1]Ergebnisse'!$Z$4:$Z$73,'[1]Ergebnisse'!F$4:F$73),"")</f>
      </c>
      <c r="G24" s="21">
        <f>IF(MAX('[1]Ergebnisse'!$Z$4:$Z$73)&gt;=(ROW()-3),LOOKUP((ROW()-3),'[1]Ergebnisse'!$Z$4:$Z$73,'[1]Ergebnisse'!G$4:G$73),"")</f>
      </c>
      <c r="H24" s="21">
        <f>IF(MAX('[1]Ergebnisse'!$Z$4:$Z$73)&gt;=(ROW()-3),LOOKUP((ROW()-3),'[1]Ergebnisse'!$Z$4:$Z$73,'[1]Ergebnisse'!H$4:H$73),"")</f>
      </c>
      <c r="I24" s="22">
        <f>IF(MAX('[1]Ergebnisse'!$Z$4:$Z$73)&gt;=(ROW()-3),LOOKUP((ROW()-3),'[1]Ergebnisse'!$Z$4:$Z$73,'[1]Ergebnisse'!I$4:I$73),"")</f>
      </c>
      <c r="J24" s="23">
        <f>IF(MAX('[1]Ergebnisse'!$Z$4:$Z$73)&gt;=(ROW()-3),LOOKUP((ROW()-3),'[1]Ergebnisse'!$Z$4:$Z$73,'[1]Ergebnisse'!K$4:K$73),"")</f>
      </c>
      <c r="K24" s="24">
        <f>IF(MAX('[1]Ergebnisse'!$Z$4:$Z$73)&gt;=(ROW()-3),LOOKUP((ROW()-3),'[1]Ergebnisse'!$Z$4:$Z$73,'[1]Ergebnisse'!M$4:M$73),"")</f>
      </c>
      <c r="L24" s="24">
        <f>IF(MAX('[1]Ergebnisse'!$Z$4:$Z$73)&gt;=(ROW()-3),LOOKUP((ROW()-3),'[1]Ergebnisse'!$Z$4:$Z$73,'[1]Ergebnisse'!N$4:N$73),"")</f>
      </c>
      <c r="M24" s="21">
        <f>IF(MAX('[1]Ergebnisse'!$Z$4:$Z$73)&gt;=(ROW()-3),LOOKUP((ROW()-3),'[1]Ergebnisse'!$Z$4:$Z$73,'[1]Ergebnisse'!P$4:P$73),"")</f>
      </c>
      <c r="N24" s="21">
        <f>IF(MAX('[1]Ergebnisse'!$Z$4:$Z$73)&gt;=(ROW()-3),LOOKUP((ROW()-3),'[1]Ergebnisse'!$Z$4:$Z$73,'[1]Ergebnisse'!V$4:V$73),"")</f>
      </c>
      <c r="O24" s="25"/>
    </row>
    <row r="25" spans="1:15" ht="12.75">
      <c r="A25" s="20">
        <f>IF(MAX('[1]Ergebnisse'!$Z$4:$Z$73)&gt;=(ROW()-3),LOOKUP((ROW()-3),'[1]Ergebnisse'!$Z$4:$Z$73,'[1]Ergebnisse'!$Z$4:$Z$73),"")</f>
      </c>
      <c r="B25" s="21">
        <f>IF(MAX('[1]Ergebnisse'!$Z$4:$Z$73)&gt;=(ROW()-3),LOOKUP((ROW()-3),'[1]Ergebnisse'!$Z$4:$Z$73,'[1]Ergebnisse'!B$4:B$73),"")</f>
      </c>
      <c r="C25" s="21">
        <f>IF(MAX('[1]Ergebnisse'!$Z$4:$Z$73)&gt;=(ROW()-3),LOOKUP((ROW()-3),'[1]Ergebnisse'!$Z$4:$Z$73,'[1]Ergebnisse'!C$4:C$73),"")</f>
      </c>
      <c r="D25" s="21">
        <f>IF(MAX('[1]Ergebnisse'!$Z$4:$Z$73)&gt;=(ROW()-3),LOOKUP((ROW()-3),'[1]Ergebnisse'!$Z$4:$Z$73,'[1]Ergebnisse'!D$4:D$73),"")</f>
      </c>
      <c r="E25" s="21">
        <f>IF(MAX('[1]Ergebnisse'!$Z$4:$Z$73)&gt;=(ROW()-3),LOOKUP((ROW()-3),'[1]Ergebnisse'!$Z$4:$Z$73,'[1]Ergebnisse'!E$4:E$73),"")</f>
      </c>
      <c r="F25" s="21">
        <f>IF(MAX('[1]Ergebnisse'!$Z$4:$Z$73)&gt;=(ROW()-3),LOOKUP((ROW()-3),'[1]Ergebnisse'!$Z$4:$Z$73,'[1]Ergebnisse'!F$4:F$73),"")</f>
      </c>
      <c r="G25" s="21">
        <f>IF(MAX('[1]Ergebnisse'!$Z$4:$Z$73)&gt;=(ROW()-3),LOOKUP((ROW()-3),'[1]Ergebnisse'!$Z$4:$Z$73,'[1]Ergebnisse'!G$4:G$73),"")</f>
      </c>
      <c r="H25" s="21">
        <f>IF(MAX('[1]Ergebnisse'!$Z$4:$Z$73)&gt;=(ROW()-3),LOOKUP((ROW()-3),'[1]Ergebnisse'!$Z$4:$Z$73,'[1]Ergebnisse'!H$4:H$73),"")</f>
      </c>
      <c r="I25" s="22">
        <f>IF(MAX('[1]Ergebnisse'!$Z$4:$Z$73)&gt;=(ROW()-3),LOOKUP((ROW()-3),'[1]Ergebnisse'!$Z$4:$Z$73,'[1]Ergebnisse'!I$4:I$73),"")</f>
      </c>
      <c r="J25" s="23">
        <f>IF(MAX('[1]Ergebnisse'!$Z$4:$Z$73)&gt;=(ROW()-3),LOOKUP((ROW()-3),'[1]Ergebnisse'!$Z$4:$Z$73,'[1]Ergebnisse'!K$4:K$73),"")</f>
      </c>
      <c r="K25" s="24">
        <f>IF(MAX('[1]Ergebnisse'!$Z$4:$Z$73)&gt;=(ROW()-3),LOOKUP((ROW()-3),'[1]Ergebnisse'!$Z$4:$Z$73,'[1]Ergebnisse'!M$4:M$73),"")</f>
      </c>
      <c r="L25" s="24">
        <f>IF(MAX('[1]Ergebnisse'!$Z$4:$Z$73)&gt;=(ROW()-3),LOOKUP((ROW()-3),'[1]Ergebnisse'!$Z$4:$Z$73,'[1]Ergebnisse'!N$4:N$73),"")</f>
      </c>
      <c r="M25" s="21">
        <f>IF(MAX('[1]Ergebnisse'!$Z$4:$Z$73)&gt;=(ROW()-3),LOOKUP((ROW()-3),'[1]Ergebnisse'!$Z$4:$Z$73,'[1]Ergebnisse'!P$4:P$73),"")</f>
      </c>
      <c r="N25" s="21">
        <f>IF(MAX('[1]Ergebnisse'!$Z$4:$Z$73)&gt;=(ROW()-3),LOOKUP((ROW()-3),'[1]Ergebnisse'!$Z$4:$Z$73,'[1]Ergebnisse'!V$4:V$73),"")</f>
      </c>
      <c r="O25" s="25"/>
    </row>
    <row r="26" spans="1:15" ht="12.75">
      <c r="A26" s="20">
        <f>IF(MAX('[1]Ergebnisse'!$Z$4:$Z$73)&gt;=(ROW()-3),LOOKUP((ROW()-3),'[1]Ergebnisse'!$Z$4:$Z$73,'[1]Ergebnisse'!$Z$4:$Z$73),"")</f>
      </c>
      <c r="B26" s="21">
        <f>IF(MAX('[1]Ergebnisse'!$Z$4:$Z$73)&gt;=(ROW()-3),LOOKUP((ROW()-3),'[1]Ergebnisse'!$Z$4:$Z$73,'[1]Ergebnisse'!B$4:B$73),"")</f>
      </c>
      <c r="C26" s="21">
        <f>IF(MAX('[1]Ergebnisse'!$Z$4:$Z$73)&gt;=(ROW()-3),LOOKUP((ROW()-3),'[1]Ergebnisse'!$Z$4:$Z$73,'[1]Ergebnisse'!C$4:C$73),"")</f>
      </c>
      <c r="D26" s="21">
        <f>IF(MAX('[1]Ergebnisse'!$Z$4:$Z$73)&gt;=(ROW()-3),LOOKUP((ROW()-3),'[1]Ergebnisse'!$Z$4:$Z$73,'[1]Ergebnisse'!D$4:D$73),"")</f>
      </c>
      <c r="E26" s="21">
        <f>IF(MAX('[1]Ergebnisse'!$Z$4:$Z$73)&gt;=(ROW()-3),LOOKUP((ROW()-3),'[1]Ergebnisse'!$Z$4:$Z$73,'[1]Ergebnisse'!E$4:E$73),"")</f>
      </c>
      <c r="F26" s="21">
        <f>IF(MAX('[1]Ergebnisse'!$Z$4:$Z$73)&gt;=(ROW()-3),LOOKUP((ROW()-3),'[1]Ergebnisse'!$Z$4:$Z$73,'[1]Ergebnisse'!F$4:F$73),"")</f>
      </c>
      <c r="G26" s="21">
        <f>IF(MAX('[1]Ergebnisse'!$Z$4:$Z$73)&gt;=(ROW()-3),LOOKUP((ROW()-3),'[1]Ergebnisse'!$Z$4:$Z$73,'[1]Ergebnisse'!G$4:G$73),"")</f>
      </c>
      <c r="H26" s="21">
        <f>IF(MAX('[1]Ergebnisse'!$Z$4:$Z$73)&gt;=(ROW()-3),LOOKUP((ROW()-3),'[1]Ergebnisse'!$Z$4:$Z$73,'[1]Ergebnisse'!H$4:H$73),"")</f>
      </c>
      <c r="I26" s="22">
        <f>IF(MAX('[1]Ergebnisse'!$Z$4:$Z$73)&gt;=(ROW()-3),LOOKUP((ROW()-3),'[1]Ergebnisse'!$Z$4:$Z$73,'[1]Ergebnisse'!I$4:I$73),"")</f>
      </c>
      <c r="J26" s="23">
        <f>IF(MAX('[1]Ergebnisse'!$Z$4:$Z$73)&gt;=(ROW()-3),LOOKUP((ROW()-3),'[1]Ergebnisse'!$Z$4:$Z$73,'[1]Ergebnisse'!K$4:K$73),"")</f>
      </c>
      <c r="K26" s="24">
        <f>IF(MAX('[1]Ergebnisse'!$Z$4:$Z$73)&gt;=(ROW()-3),LOOKUP((ROW()-3),'[1]Ergebnisse'!$Z$4:$Z$73,'[1]Ergebnisse'!M$4:M$73),"")</f>
      </c>
      <c r="L26" s="24">
        <f>IF(MAX('[1]Ergebnisse'!$Z$4:$Z$73)&gt;=(ROW()-3),LOOKUP((ROW()-3),'[1]Ergebnisse'!$Z$4:$Z$73,'[1]Ergebnisse'!N$4:N$73),"")</f>
      </c>
      <c r="M26" s="21">
        <f>IF(MAX('[1]Ergebnisse'!$Z$4:$Z$73)&gt;=(ROW()-3),LOOKUP((ROW()-3),'[1]Ergebnisse'!$Z$4:$Z$73,'[1]Ergebnisse'!P$4:P$73),"")</f>
      </c>
      <c r="N26" s="21">
        <f>IF(MAX('[1]Ergebnisse'!$Z$4:$Z$73)&gt;=(ROW()-3),LOOKUP((ROW()-3),'[1]Ergebnisse'!$Z$4:$Z$73,'[1]Ergebnisse'!V$4:V$73),"")</f>
      </c>
      <c r="O26" s="25"/>
    </row>
    <row r="27" spans="1:15" ht="12.75">
      <c r="A27" s="20">
        <f>IF(MAX('[1]Ergebnisse'!$Z$4:$Z$73)&gt;=(ROW()-3),LOOKUP((ROW()-3),'[1]Ergebnisse'!$Z$4:$Z$73,'[1]Ergebnisse'!$Z$4:$Z$73),"")</f>
      </c>
      <c r="B27" s="21">
        <f>IF(MAX('[1]Ergebnisse'!$Z$4:$Z$73)&gt;=(ROW()-3),LOOKUP((ROW()-3),'[1]Ergebnisse'!$Z$4:$Z$73,'[1]Ergebnisse'!B$4:B$73),"")</f>
      </c>
      <c r="C27" s="21">
        <f>IF(MAX('[1]Ergebnisse'!$Z$4:$Z$73)&gt;=(ROW()-3),LOOKUP((ROW()-3),'[1]Ergebnisse'!$Z$4:$Z$73,'[1]Ergebnisse'!C$4:C$73),"")</f>
      </c>
      <c r="D27" s="21">
        <f>IF(MAX('[1]Ergebnisse'!$Z$4:$Z$73)&gt;=(ROW()-3),LOOKUP((ROW()-3),'[1]Ergebnisse'!$Z$4:$Z$73,'[1]Ergebnisse'!D$4:D$73),"")</f>
      </c>
      <c r="E27" s="21">
        <f>IF(MAX('[1]Ergebnisse'!$Z$4:$Z$73)&gt;=(ROW()-3),LOOKUP((ROW()-3),'[1]Ergebnisse'!$Z$4:$Z$73,'[1]Ergebnisse'!E$4:E$73),"")</f>
      </c>
      <c r="F27" s="21">
        <f>IF(MAX('[1]Ergebnisse'!$Z$4:$Z$73)&gt;=(ROW()-3),LOOKUP((ROW()-3),'[1]Ergebnisse'!$Z$4:$Z$73,'[1]Ergebnisse'!F$4:F$73),"")</f>
      </c>
      <c r="G27" s="21">
        <f>IF(MAX('[1]Ergebnisse'!$Z$4:$Z$73)&gt;=(ROW()-3),LOOKUP((ROW()-3),'[1]Ergebnisse'!$Z$4:$Z$73,'[1]Ergebnisse'!G$4:G$73),"")</f>
      </c>
      <c r="H27" s="21">
        <f>IF(MAX('[1]Ergebnisse'!$Z$4:$Z$73)&gt;=(ROW()-3),LOOKUP((ROW()-3),'[1]Ergebnisse'!$Z$4:$Z$73,'[1]Ergebnisse'!H$4:H$73),"")</f>
      </c>
      <c r="I27" s="22">
        <f>IF(MAX('[1]Ergebnisse'!$Z$4:$Z$73)&gt;=(ROW()-3),LOOKUP((ROW()-3),'[1]Ergebnisse'!$Z$4:$Z$73,'[1]Ergebnisse'!I$4:I$73),"")</f>
      </c>
      <c r="J27" s="23">
        <f>IF(MAX('[1]Ergebnisse'!$Z$4:$Z$73)&gt;=(ROW()-3),LOOKUP((ROW()-3),'[1]Ergebnisse'!$Z$4:$Z$73,'[1]Ergebnisse'!K$4:K$73),"")</f>
      </c>
      <c r="K27" s="24">
        <f>IF(MAX('[1]Ergebnisse'!$Z$4:$Z$73)&gt;=(ROW()-3),LOOKUP((ROW()-3),'[1]Ergebnisse'!$Z$4:$Z$73,'[1]Ergebnisse'!M$4:M$73),"")</f>
      </c>
      <c r="L27" s="24">
        <f>IF(MAX('[1]Ergebnisse'!$Z$4:$Z$73)&gt;=(ROW()-3),LOOKUP((ROW()-3),'[1]Ergebnisse'!$Z$4:$Z$73,'[1]Ergebnisse'!N$4:N$73),"")</f>
      </c>
      <c r="M27" s="21">
        <f>IF(MAX('[1]Ergebnisse'!$Z$4:$Z$73)&gt;=(ROW()-3),LOOKUP((ROW()-3),'[1]Ergebnisse'!$Z$4:$Z$73,'[1]Ergebnisse'!P$4:P$73),"")</f>
      </c>
      <c r="N27" s="21">
        <f>IF(MAX('[1]Ergebnisse'!$Z$4:$Z$73)&gt;=(ROW()-3),LOOKUP((ROW()-3),'[1]Ergebnisse'!$Z$4:$Z$73,'[1]Ergebnisse'!V$4:V$73),"")</f>
      </c>
      <c r="O27" s="25"/>
    </row>
    <row r="28" spans="1:15" ht="12.75">
      <c r="A28" s="20">
        <f>IF(MAX('[1]Ergebnisse'!$Z$4:$Z$73)&gt;=(ROW()-3),LOOKUP((ROW()-3),'[1]Ergebnisse'!$Z$4:$Z$73,'[1]Ergebnisse'!$Z$4:$Z$73),"")</f>
      </c>
      <c r="B28" s="21">
        <f>IF(MAX('[1]Ergebnisse'!$Z$4:$Z$73)&gt;=(ROW()-3),LOOKUP((ROW()-3),'[1]Ergebnisse'!$Z$4:$Z$73,'[1]Ergebnisse'!B$4:B$73),"")</f>
      </c>
      <c r="C28" s="21">
        <f>IF(MAX('[1]Ergebnisse'!$Z$4:$Z$73)&gt;=(ROW()-3),LOOKUP((ROW()-3),'[1]Ergebnisse'!$Z$4:$Z$73,'[1]Ergebnisse'!C$4:C$73),"")</f>
      </c>
      <c r="D28" s="21">
        <f>IF(MAX('[1]Ergebnisse'!$Z$4:$Z$73)&gt;=(ROW()-3),LOOKUP((ROW()-3),'[1]Ergebnisse'!$Z$4:$Z$73,'[1]Ergebnisse'!D$4:D$73),"")</f>
      </c>
      <c r="E28" s="21">
        <f>IF(MAX('[1]Ergebnisse'!$Z$4:$Z$73)&gt;=(ROW()-3),LOOKUP((ROW()-3),'[1]Ergebnisse'!$Z$4:$Z$73,'[1]Ergebnisse'!E$4:E$73),"")</f>
      </c>
      <c r="F28" s="21">
        <f>IF(MAX('[1]Ergebnisse'!$Z$4:$Z$73)&gt;=(ROW()-3),LOOKUP((ROW()-3),'[1]Ergebnisse'!$Z$4:$Z$73,'[1]Ergebnisse'!F$4:F$73),"")</f>
      </c>
      <c r="G28" s="21">
        <f>IF(MAX('[1]Ergebnisse'!$Z$4:$Z$73)&gt;=(ROW()-3),LOOKUP((ROW()-3),'[1]Ergebnisse'!$Z$4:$Z$73,'[1]Ergebnisse'!G$4:G$73),"")</f>
      </c>
      <c r="H28" s="21">
        <f>IF(MAX('[1]Ergebnisse'!$Z$4:$Z$73)&gt;=(ROW()-3),LOOKUP((ROW()-3),'[1]Ergebnisse'!$Z$4:$Z$73,'[1]Ergebnisse'!H$4:H$73),"")</f>
      </c>
      <c r="I28" s="22">
        <f>IF(MAX('[1]Ergebnisse'!$Z$4:$Z$73)&gt;=(ROW()-3),LOOKUP((ROW()-3),'[1]Ergebnisse'!$Z$4:$Z$73,'[1]Ergebnisse'!I$4:I$73),"")</f>
      </c>
      <c r="J28" s="23">
        <f>IF(MAX('[1]Ergebnisse'!$Z$4:$Z$73)&gt;=(ROW()-3),LOOKUP((ROW()-3),'[1]Ergebnisse'!$Z$4:$Z$73,'[1]Ergebnisse'!K$4:K$73),"")</f>
      </c>
      <c r="K28" s="24">
        <f>IF(MAX('[1]Ergebnisse'!$Z$4:$Z$73)&gt;=(ROW()-3),LOOKUP((ROW()-3),'[1]Ergebnisse'!$Z$4:$Z$73,'[1]Ergebnisse'!M$4:M$73),"")</f>
      </c>
      <c r="L28" s="24">
        <f>IF(MAX('[1]Ergebnisse'!$Z$4:$Z$73)&gt;=(ROW()-3),LOOKUP((ROW()-3),'[1]Ergebnisse'!$Z$4:$Z$73,'[1]Ergebnisse'!N$4:N$73),"")</f>
      </c>
      <c r="M28" s="21">
        <f>IF(MAX('[1]Ergebnisse'!$Z$4:$Z$73)&gt;=(ROW()-3),LOOKUP((ROW()-3),'[1]Ergebnisse'!$Z$4:$Z$73,'[1]Ergebnisse'!P$4:P$73),"")</f>
      </c>
      <c r="N28" s="21">
        <f>IF(MAX('[1]Ergebnisse'!$Z$4:$Z$73)&gt;=(ROW()-3),LOOKUP((ROW()-3),'[1]Ergebnisse'!$Z$4:$Z$73,'[1]Ergebnisse'!V$4:V$73),"")</f>
      </c>
      <c r="O28" s="25"/>
    </row>
    <row r="29" spans="1:15" ht="12.75">
      <c r="A29" s="20">
        <f>IF(MAX('[1]Ergebnisse'!$Z$4:$Z$73)&gt;=(ROW()-3),LOOKUP((ROW()-3),'[1]Ergebnisse'!$Z$4:$Z$73,'[1]Ergebnisse'!$Z$4:$Z$73),"")</f>
      </c>
      <c r="B29" s="21">
        <f>IF(MAX('[1]Ergebnisse'!$Z$4:$Z$73)&gt;=(ROW()-3),LOOKUP((ROW()-3),'[1]Ergebnisse'!$Z$4:$Z$73,'[1]Ergebnisse'!B$4:B$73),"")</f>
      </c>
      <c r="C29" s="21">
        <f>IF(MAX('[1]Ergebnisse'!$Z$4:$Z$73)&gt;=(ROW()-3),LOOKUP((ROW()-3),'[1]Ergebnisse'!$Z$4:$Z$73,'[1]Ergebnisse'!C$4:C$73),"")</f>
      </c>
      <c r="D29" s="21">
        <f>IF(MAX('[1]Ergebnisse'!$Z$4:$Z$73)&gt;=(ROW()-3),LOOKUP((ROW()-3),'[1]Ergebnisse'!$Z$4:$Z$73,'[1]Ergebnisse'!D$4:D$73),"")</f>
      </c>
      <c r="E29" s="21">
        <f>IF(MAX('[1]Ergebnisse'!$Z$4:$Z$73)&gt;=(ROW()-3),LOOKUP((ROW()-3),'[1]Ergebnisse'!$Z$4:$Z$73,'[1]Ergebnisse'!E$4:E$73),"")</f>
      </c>
      <c r="F29" s="21">
        <f>IF(MAX('[1]Ergebnisse'!$Z$4:$Z$73)&gt;=(ROW()-3),LOOKUP((ROW()-3),'[1]Ergebnisse'!$Z$4:$Z$73,'[1]Ergebnisse'!F$4:F$73),"")</f>
      </c>
      <c r="G29" s="21">
        <f>IF(MAX('[1]Ergebnisse'!$Z$4:$Z$73)&gt;=(ROW()-3),LOOKUP((ROW()-3),'[1]Ergebnisse'!$Z$4:$Z$73,'[1]Ergebnisse'!G$4:G$73),"")</f>
      </c>
      <c r="H29" s="21">
        <f>IF(MAX('[1]Ergebnisse'!$Z$4:$Z$73)&gt;=(ROW()-3),LOOKUP((ROW()-3),'[1]Ergebnisse'!$Z$4:$Z$73,'[1]Ergebnisse'!H$4:H$73),"")</f>
      </c>
      <c r="I29" s="22">
        <f>IF(MAX('[1]Ergebnisse'!$Z$4:$Z$73)&gt;=(ROW()-3),LOOKUP((ROW()-3),'[1]Ergebnisse'!$Z$4:$Z$73,'[1]Ergebnisse'!I$4:I$73),"")</f>
      </c>
      <c r="J29" s="23">
        <f>IF(MAX('[1]Ergebnisse'!$Z$4:$Z$73)&gt;=(ROW()-3),LOOKUP((ROW()-3),'[1]Ergebnisse'!$Z$4:$Z$73,'[1]Ergebnisse'!K$4:K$73),"")</f>
      </c>
      <c r="K29" s="24">
        <f>IF(MAX('[1]Ergebnisse'!$Z$4:$Z$73)&gt;=(ROW()-3),LOOKUP((ROW()-3),'[1]Ergebnisse'!$Z$4:$Z$73,'[1]Ergebnisse'!M$4:M$73),"")</f>
      </c>
      <c r="L29" s="24">
        <f>IF(MAX('[1]Ergebnisse'!$Z$4:$Z$73)&gt;=(ROW()-3),LOOKUP((ROW()-3),'[1]Ergebnisse'!$Z$4:$Z$73,'[1]Ergebnisse'!N$4:N$73),"")</f>
      </c>
      <c r="M29" s="21">
        <f>IF(MAX('[1]Ergebnisse'!$Z$4:$Z$73)&gt;=(ROW()-3),LOOKUP((ROW()-3),'[1]Ergebnisse'!$Z$4:$Z$73,'[1]Ergebnisse'!P$4:P$73),"")</f>
      </c>
      <c r="N29" s="21">
        <f>IF(MAX('[1]Ergebnisse'!$Z$4:$Z$73)&gt;=(ROW()-3),LOOKUP((ROW()-3),'[1]Ergebnisse'!$Z$4:$Z$73,'[1]Ergebnisse'!V$4:V$73),"")</f>
      </c>
      <c r="O29" s="25"/>
    </row>
    <row r="30" spans="1:15" ht="12.75">
      <c r="A30" s="20">
        <f>IF(MAX('[1]Ergebnisse'!$Z$4:$Z$73)&gt;=(ROW()-3),LOOKUP((ROW()-3),'[1]Ergebnisse'!$Z$4:$Z$73,'[1]Ergebnisse'!$Z$4:$Z$73),"")</f>
      </c>
      <c r="B30" s="21">
        <f>IF(MAX('[1]Ergebnisse'!$Z$4:$Z$73)&gt;=(ROW()-3),LOOKUP((ROW()-3),'[1]Ergebnisse'!$Z$4:$Z$73,'[1]Ergebnisse'!B$4:B$73),"")</f>
      </c>
      <c r="C30" s="21">
        <f>IF(MAX('[1]Ergebnisse'!$Z$4:$Z$73)&gt;=(ROW()-3),LOOKUP((ROW()-3),'[1]Ergebnisse'!$Z$4:$Z$73,'[1]Ergebnisse'!C$4:C$73),"")</f>
      </c>
      <c r="D30" s="21">
        <f>IF(MAX('[1]Ergebnisse'!$Z$4:$Z$73)&gt;=(ROW()-3),LOOKUP((ROW()-3),'[1]Ergebnisse'!$Z$4:$Z$73,'[1]Ergebnisse'!D$4:D$73),"")</f>
      </c>
      <c r="E30" s="21">
        <f>IF(MAX('[1]Ergebnisse'!$Z$4:$Z$73)&gt;=(ROW()-3),LOOKUP((ROW()-3),'[1]Ergebnisse'!$Z$4:$Z$73,'[1]Ergebnisse'!E$4:E$73),"")</f>
      </c>
      <c r="F30" s="21">
        <f>IF(MAX('[1]Ergebnisse'!$Z$4:$Z$73)&gt;=(ROW()-3),LOOKUP((ROW()-3),'[1]Ergebnisse'!$Z$4:$Z$73,'[1]Ergebnisse'!F$4:F$73),"")</f>
      </c>
      <c r="G30" s="21">
        <f>IF(MAX('[1]Ergebnisse'!$Z$4:$Z$73)&gt;=(ROW()-3),LOOKUP((ROW()-3),'[1]Ergebnisse'!$Z$4:$Z$73,'[1]Ergebnisse'!G$4:G$73),"")</f>
      </c>
      <c r="H30" s="21">
        <f>IF(MAX('[1]Ergebnisse'!$Z$4:$Z$73)&gt;=(ROW()-3),LOOKUP((ROW()-3),'[1]Ergebnisse'!$Z$4:$Z$73,'[1]Ergebnisse'!H$4:H$73),"")</f>
      </c>
      <c r="I30" s="22">
        <f>IF(MAX('[1]Ergebnisse'!$Z$4:$Z$73)&gt;=(ROW()-3),LOOKUP((ROW()-3),'[1]Ergebnisse'!$Z$4:$Z$73,'[1]Ergebnisse'!I$4:I$73),"")</f>
      </c>
      <c r="J30" s="23">
        <f>IF(MAX('[1]Ergebnisse'!$Z$4:$Z$73)&gt;=(ROW()-3),LOOKUP((ROW()-3),'[1]Ergebnisse'!$Z$4:$Z$73,'[1]Ergebnisse'!K$4:K$73),"")</f>
      </c>
      <c r="K30" s="24">
        <f>IF(MAX('[1]Ergebnisse'!$Z$4:$Z$73)&gt;=(ROW()-3),LOOKUP((ROW()-3),'[1]Ergebnisse'!$Z$4:$Z$73,'[1]Ergebnisse'!M$4:M$73),"")</f>
      </c>
      <c r="L30" s="24">
        <f>IF(MAX('[1]Ergebnisse'!$Z$4:$Z$73)&gt;=(ROW()-3),LOOKUP((ROW()-3),'[1]Ergebnisse'!$Z$4:$Z$73,'[1]Ergebnisse'!N$4:N$73),"")</f>
      </c>
      <c r="M30" s="21">
        <f>IF(MAX('[1]Ergebnisse'!$Z$4:$Z$73)&gt;=(ROW()-3),LOOKUP((ROW()-3),'[1]Ergebnisse'!$Z$4:$Z$73,'[1]Ergebnisse'!P$4:P$73),"")</f>
      </c>
      <c r="N30" s="21">
        <f>IF(MAX('[1]Ergebnisse'!$Z$4:$Z$73)&gt;=(ROW()-3),LOOKUP((ROW()-3),'[1]Ergebnisse'!$Z$4:$Z$73,'[1]Ergebnisse'!V$4:V$73),"")</f>
      </c>
      <c r="O30" s="25"/>
    </row>
    <row r="31" spans="1:15" ht="12.75">
      <c r="A31" s="20">
        <f>IF(MAX('[1]Ergebnisse'!$Z$4:$Z$73)&gt;=(ROW()-3),LOOKUP((ROW()-3),'[1]Ergebnisse'!$Z$4:$Z$73,'[1]Ergebnisse'!$Z$4:$Z$73),"")</f>
      </c>
      <c r="B31" s="21">
        <f>IF(MAX('[1]Ergebnisse'!$Z$4:$Z$73)&gt;=(ROW()-3),LOOKUP((ROW()-3),'[1]Ergebnisse'!$Z$4:$Z$73,'[1]Ergebnisse'!B$4:B$73),"")</f>
      </c>
      <c r="C31" s="21">
        <f>IF(MAX('[1]Ergebnisse'!$Z$4:$Z$73)&gt;=(ROW()-3),LOOKUP((ROW()-3),'[1]Ergebnisse'!$Z$4:$Z$73,'[1]Ergebnisse'!C$4:C$73),"")</f>
      </c>
      <c r="D31" s="21">
        <f>IF(MAX('[1]Ergebnisse'!$Z$4:$Z$73)&gt;=(ROW()-3),LOOKUP((ROW()-3),'[1]Ergebnisse'!$Z$4:$Z$73,'[1]Ergebnisse'!D$4:D$73),"")</f>
      </c>
      <c r="E31" s="21">
        <f>IF(MAX('[1]Ergebnisse'!$Z$4:$Z$73)&gt;=(ROW()-3),LOOKUP((ROW()-3),'[1]Ergebnisse'!$Z$4:$Z$73,'[1]Ergebnisse'!E$4:E$73),"")</f>
      </c>
      <c r="F31" s="21">
        <f>IF(MAX('[1]Ergebnisse'!$Z$4:$Z$73)&gt;=(ROW()-3),LOOKUP((ROW()-3),'[1]Ergebnisse'!$Z$4:$Z$73,'[1]Ergebnisse'!F$4:F$73),"")</f>
      </c>
      <c r="G31" s="21">
        <f>IF(MAX('[1]Ergebnisse'!$Z$4:$Z$73)&gt;=(ROW()-3),LOOKUP((ROW()-3),'[1]Ergebnisse'!$Z$4:$Z$73,'[1]Ergebnisse'!G$4:G$73),"")</f>
      </c>
      <c r="H31" s="21">
        <f>IF(MAX('[1]Ergebnisse'!$Z$4:$Z$73)&gt;=(ROW()-3),LOOKUP((ROW()-3),'[1]Ergebnisse'!$Z$4:$Z$73,'[1]Ergebnisse'!H$4:H$73),"")</f>
      </c>
      <c r="I31" s="22">
        <f>IF(MAX('[1]Ergebnisse'!$Z$4:$Z$73)&gt;=(ROW()-3),LOOKUP((ROW()-3),'[1]Ergebnisse'!$Z$4:$Z$73,'[1]Ergebnisse'!I$4:I$73),"")</f>
      </c>
      <c r="J31" s="23">
        <f>IF(MAX('[1]Ergebnisse'!$Z$4:$Z$73)&gt;=(ROW()-3),LOOKUP((ROW()-3),'[1]Ergebnisse'!$Z$4:$Z$73,'[1]Ergebnisse'!K$4:K$73),"")</f>
      </c>
      <c r="K31" s="24">
        <f>IF(MAX('[1]Ergebnisse'!$Z$4:$Z$73)&gt;=(ROW()-3),LOOKUP((ROW()-3),'[1]Ergebnisse'!$Z$4:$Z$73,'[1]Ergebnisse'!M$4:M$73),"")</f>
      </c>
      <c r="L31" s="24">
        <f>IF(MAX('[1]Ergebnisse'!$Z$4:$Z$73)&gt;=(ROW()-3),LOOKUP((ROW()-3),'[1]Ergebnisse'!$Z$4:$Z$73,'[1]Ergebnisse'!N$4:N$73),"")</f>
      </c>
      <c r="M31" s="21">
        <f>IF(MAX('[1]Ergebnisse'!$Z$4:$Z$73)&gt;=(ROW()-3),LOOKUP((ROW()-3),'[1]Ergebnisse'!$Z$4:$Z$73,'[1]Ergebnisse'!P$4:P$73),"")</f>
      </c>
      <c r="N31" s="21">
        <f>IF(MAX('[1]Ergebnisse'!$Z$4:$Z$73)&gt;=(ROW()-3),LOOKUP((ROW()-3),'[1]Ergebnisse'!$Z$4:$Z$73,'[1]Ergebnisse'!V$4:V$73),"")</f>
      </c>
      <c r="O31" s="25"/>
    </row>
    <row r="32" spans="1:15" ht="12.75">
      <c r="A32" s="20">
        <f>IF(MAX('[1]Ergebnisse'!$Z$4:$Z$73)&gt;=(ROW()-3),LOOKUP((ROW()-3),'[1]Ergebnisse'!$Z$4:$Z$73,'[1]Ergebnisse'!$Z$4:$Z$73),"")</f>
      </c>
      <c r="B32" s="21">
        <f>IF(MAX('[1]Ergebnisse'!$Z$4:$Z$73)&gt;=(ROW()-3),LOOKUP((ROW()-3),'[1]Ergebnisse'!$Z$4:$Z$73,'[1]Ergebnisse'!B$4:B$73),"")</f>
      </c>
      <c r="C32" s="21">
        <f>IF(MAX('[1]Ergebnisse'!$Z$4:$Z$73)&gt;=(ROW()-3),LOOKUP((ROW()-3),'[1]Ergebnisse'!$Z$4:$Z$73,'[1]Ergebnisse'!C$4:C$73),"")</f>
      </c>
      <c r="D32" s="21">
        <f>IF(MAX('[1]Ergebnisse'!$Z$4:$Z$73)&gt;=(ROW()-3),LOOKUP((ROW()-3),'[1]Ergebnisse'!$Z$4:$Z$73,'[1]Ergebnisse'!D$4:D$73),"")</f>
      </c>
      <c r="E32" s="21">
        <f>IF(MAX('[1]Ergebnisse'!$Z$4:$Z$73)&gt;=(ROW()-3),LOOKUP((ROW()-3),'[1]Ergebnisse'!$Z$4:$Z$73,'[1]Ergebnisse'!E$4:E$73),"")</f>
      </c>
      <c r="F32" s="21">
        <f>IF(MAX('[1]Ergebnisse'!$Z$4:$Z$73)&gt;=(ROW()-3),LOOKUP((ROW()-3),'[1]Ergebnisse'!$Z$4:$Z$73,'[1]Ergebnisse'!F$4:F$73),"")</f>
      </c>
      <c r="G32" s="21">
        <f>IF(MAX('[1]Ergebnisse'!$Z$4:$Z$73)&gt;=(ROW()-3),LOOKUP((ROW()-3),'[1]Ergebnisse'!$Z$4:$Z$73,'[1]Ergebnisse'!G$4:G$73),"")</f>
      </c>
      <c r="H32" s="21">
        <f>IF(MAX('[1]Ergebnisse'!$Z$4:$Z$73)&gt;=(ROW()-3),LOOKUP((ROW()-3),'[1]Ergebnisse'!$Z$4:$Z$73,'[1]Ergebnisse'!H$4:H$73),"")</f>
      </c>
      <c r="I32" s="22">
        <f>IF(MAX('[1]Ergebnisse'!$Z$4:$Z$73)&gt;=(ROW()-3),LOOKUP((ROW()-3),'[1]Ergebnisse'!$Z$4:$Z$73,'[1]Ergebnisse'!I$4:I$73),"")</f>
      </c>
      <c r="J32" s="23">
        <f>IF(MAX('[1]Ergebnisse'!$Z$4:$Z$73)&gt;=(ROW()-3),LOOKUP((ROW()-3),'[1]Ergebnisse'!$Z$4:$Z$73,'[1]Ergebnisse'!K$4:K$73),"")</f>
      </c>
      <c r="K32" s="24">
        <f>IF(MAX('[1]Ergebnisse'!$Z$4:$Z$73)&gt;=(ROW()-3),LOOKUP((ROW()-3),'[1]Ergebnisse'!$Z$4:$Z$73,'[1]Ergebnisse'!M$4:M$73),"")</f>
      </c>
      <c r="L32" s="24">
        <f>IF(MAX('[1]Ergebnisse'!$Z$4:$Z$73)&gt;=(ROW()-3),LOOKUP((ROW()-3),'[1]Ergebnisse'!$Z$4:$Z$73,'[1]Ergebnisse'!N$4:N$73),"")</f>
      </c>
      <c r="M32" s="21">
        <f>IF(MAX('[1]Ergebnisse'!$Z$4:$Z$73)&gt;=(ROW()-3),LOOKUP((ROW()-3),'[1]Ergebnisse'!$Z$4:$Z$73,'[1]Ergebnisse'!P$4:P$73),"")</f>
      </c>
      <c r="N32" s="21">
        <f>IF(MAX('[1]Ergebnisse'!$Z$4:$Z$73)&gt;=(ROW()-3),LOOKUP((ROW()-3),'[1]Ergebnisse'!$Z$4:$Z$73,'[1]Ergebnisse'!V$4:V$73),"")</f>
      </c>
      <c r="O32" s="25"/>
    </row>
    <row r="33" spans="1:15" ht="12.75">
      <c r="A33" s="20">
        <f>IF(MAX('[1]Ergebnisse'!$Z$4:$Z$73)&gt;=(ROW()-3),LOOKUP((ROW()-3),'[1]Ergebnisse'!$Z$4:$Z$73,'[1]Ergebnisse'!$Z$4:$Z$73),"")</f>
      </c>
      <c r="B33" s="21">
        <f>IF(MAX('[1]Ergebnisse'!$Z$4:$Z$73)&gt;=(ROW()-3),LOOKUP((ROW()-3),'[1]Ergebnisse'!$Z$4:$Z$73,'[1]Ergebnisse'!B$4:B$73),"")</f>
      </c>
      <c r="C33" s="21">
        <f>IF(MAX('[1]Ergebnisse'!$Z$4:$Z$73)&gt;=(ROW()-3),LOOKUP((ROW()-3),'[1]Ergebnisse'!$Z$4:$Z$73,'[1]Ergebnisse'!C$4:C$73),"")</f>
      </c>
      <c r="D33" s="21">
        <f>IF(MAX('[1]Ergebnisse'!$Z$4:$Z$73)&gt;=(ROW()-3),LOOKUP((ROW()-3),'[1]Ergebnisse'!$Z$4:$Z$73,'[1]Ergebnisse'!D$4:D$73),"")</f>
      </c>
      <c r="E33" s="21">
        <f>IF(MAX('[1]Ergebnisse'!$Z$4:$Z$73)&gt;=(ROW()-3),LOOKUP((ROW()-3),'[1]Ergebnisse'!$Z$4:$Z$73,'[1]Ergebnisse'!E$4:E$73),"")</f>
      </c>
      <c r="F33" s="21">
        <f>IF(MAX('[1]Ergebnisse'!$Z$4:$Z$73)&gt;=(ROW()-3),LOOKUP((ROW()-3),'[1]Ergebnisse'!$Z$4:$Z$73,'[1]Ergebnisse'!F$4:F$73),"")</f>
      </c>
      <c r="G33" s="21">
        <f>IF(MAX('[1]Ergebnisse'!$Z$4:$Z$73)&gt;=(ROW()-3),LOOKUP((ROW()-3),'[1]Ergebnisse'!$Z$4:$Z$73,'[1]Ergebnisse'!G$4:G$73),"")</f>
      </c>
      <c r="H33" s="21">
        <f>IF(MAX('[1]Ergebnisse'!$Z$4:$Z$73)&gt;=(ROW()-3),LOOKUP((ROW()-3),'[1]Ergebnisse'!$Z$4:$Z$73,'[1]Ergebnisse'!H$4:H$73),"")</f>
      </c>
      <c r="I33" s="22">
        <f>IF(MAX('[1]Ergebnisse'!$Z$4:$Z$73)&gt;=(ROW()-3),LOOKUP((ROW()-3),'[1]Ergebnisse'!$Z$4:$Z$73,'[1]Ergebnisse'!I$4:I$73),"")</f>
      </c>
      <c r="J33" s="23">
        <f>IF(MAX('[1]Ergebnisse'!$Z$4:$Z$73)&gt;=(ROW()-3),LOOKUP((ROW()-3),'[1]Ergebnisse'!$Z$4:$Z$73,'[1]Ergebnisse'!K$4:K$73),"")</f>
      </c>
      <c r="K33" s="24">
        <f>IF(MAX('[1]Ergebnisse'!$Z$4:$Z$73)&gt;=(ROW()-3),LOOKUP((ROW()-3),'[1]Ergebnisse'!$Z$4:$Z$73,'[1]Ergebnisse'!M$4:M$73),"")</f>
      </c>
      <c r="L33" s="24">
        <f>IF(MAX('[1]Ergebnisse'!$Z$4:$Z$73)&gt;=(ROW()-3),LOOKUP((ROW()-3),'[1]Ergebnisse'!$Z$4:$Z$73,'[1]Ergebnisse'!N$4:N$73),"")</f>
      </c>
      <c r="M33" s="21">
        <f>IF(MAX('[1]Ergebnisse'!$Z$4:$Z$73)&gt;=(ROW()-3),LOOKUP((ROW()-3),'[1]Ergebnisse'!$Z$4:$Z$73,'[1]Ergebnisse'!P$4:P$73),"")</f>
      </c>
      <c r="N33" s="21">
        <f>IF(MAX('[1]Ergebnisse'!$Z$4:$Z$73)&gt;=(ROW()-3),LOOKUP((ROW()-3),'[1]Ergebnisse'!$Z$4:$Z$73,'[1]Ergebnisse'!V$4:V$73),"")</f>
      </c>
      <c r="O33" s="25"/>
    </row>
    <row r="34" spans="1:15" ht="12.75">
      <c r="A34" s="20">
        <f>IF(MAX('[1]Ergebnisse'!$Z$4:$Z$73)&gt;=(ROW()-3),LOOKUP((ROW()-3),'[1]Ergebnisse'!$Z$4:$Z$73,'[1]Ergebnisse'!$Z$4:$Z$73),"")</f>
      </c>
      <c r="B34" s="21">
        <f>IF(MAX('[1]Ergebnisse'!$Z$4:$Z$73)&gt;=(ROW()-3),LOOKUP((ROW()-3),'[1]Ergebnisse'!$Z$4:$Z$73,'[1]Ergebnisse'!B$4:B$73),"")</f>
      </c>
      <c r="C34" s="21">
        <f>IF(MAX('[1]Ergebnisse'!$Z$4:$Z$73)&gt;=(ROW()-3),LOOKUP((ROW()-3),'[1]Ergebnisse'!$Z$4:$Z$73,'[1]Ergebnisse'!C$4:C$73),"")</f>
      </c>
      <c r="D34" s="21">
        <f>IF(MAX('[1]Ergebnisse'!$Z$4:$Z$73)&gt;=(ROW()-3),LOOKUP((ROW()-3),'[1]Ergebnisse'!$Z$4:$Z$73,'[1]Ergebnisse'!D$4:D$73),"")</f>
      </c>
      <c r="E34" s="21">
        <f>IF(MAX('[1]Ergebnisse'!$Z$4:$Z$73)&gt;=(ROW()-3),LOOKUP((ROW()-3),'[1]Ergebnisse'!$Z$4:$Z$73,'[1]Ergebnisse'!E$4:E$73),"")</f>
      </c>
      <c r="F34" s="21">
        <f>IF(MAX('[1]Ergebnisse'!$Z$4:$Z$73)&gt;=(ROW()-3),LOOKUP((ROW()-3),'[1]Ergebnisse'!$Z$4:$Z$73,'[1]Ergebnisse'!F$4:F$73),"")</f>
      </c>
      <c r="G34" s="21">
        <f>IF(MAX('[1]Ergebnisse'!$Z$4:$Z$73)&gt;=(ROW()-3),LOOKUP((ROW()-3),'[1]Ergebnisse'!$Z$4:$Z$73,'[1]Ergebnisse'!G$4:G$73),"")</f>
      </c>
      <c r="H34" s="21">
        <f>IF(MAX('[1]Ergebnisse'!$Z$4:$Z$73)&gt;=(ROW()-3),LOOKUP((ROW()-3),'[1]Ergebnisse'!$Z$4:$Z$73,'[1]Ergebnisse'!H$4:H$73),"")</f>
      </c>
      <c r="I34" s="22">
        <f>IF(MAX('[1]Ergebnisse'!$Z$4:$Z$73)&gt;=(ROW()-3),LOOKUP((ROW()-3),'[1]Ergebnisse'!$Z$4:$Z$73,'[1]Ergebnisse'!I$4:I$73),"")</f>
      </c>
      <c r="J34" s="23">
        <f>IF(MAX('[1]Ergebnisse'!$Z$4:$Z$73)&gt;=(ROW()-3),LOOKUP((ROW()-3),'[1]Ergebnisse'!$Z$4:$Z$73,'[1]Ergebnisse'!K$4:K$73),"")</f>
      </c>
      <c r="K34" s="24">
        <f>IF(MAX('[1]Ergebnisse'!$Z$4:$Z$73)&gt;=(ROW()-3),LOOKUP((ROW()-3),'[1]Ergebnisse'!$Z$4:$Z$73,'[1]Ergebnisse'!M$4:M$73),"")</f>
      </c>
      <c r="L34" s="24">
        <f>IF(MAX('[1]Ergebnisse'!$Z$4:$Z$73)&gt;=(ROW()-3),LOOKUP((ROW()-3),'[1]Ergebnisse'!$Z$4:$Z$73,'[1]Ergebnisse'!N$4:N$73),"")</f>
      </c>
      <c r="M34" s="21">
        <f>IF(MAX('[1]Ergebnisse'!$Z$4:$Z$73)&gt;=(ROW()-3),LOOKUP((ROW()-3),'[1]Ergebnisse'!$Z$4:$Z$73,'[1]Ergebnisse'!P$4:P$73),"")</f>
      </c>
      <c r="N34" s="21">
        <f>IF(MAX('[1]Ergebnisse'!$Z$4:$Z$73)&gt;=(ROW()-3),LOOKUP((ROW()-3),'[1]Ergebnisse'!$Z$4:$Z$73,'[1]Ergebnisse'!V$4:V$73),"")</f>
      </c>
      <c r="O34" s="25"/>
    </row>
    <row r="35" spans="1:15" ht="12.75">
      <c r="A35" s="20">
        <f>IF(MAX('[1]Ergebnisse'!$Z$4:$Z$73)&gt;=(ROW()-3),LOOKUP((ROW()-3),'[1]Ergebnisse'!$Z$4:$Z$73,'[1]Ergebnisse'!$Z$4:$Z$73),"")</f>
      </c>
      <c r="B35" s="21">
        <f>IF(MAX('[1]Ergebnisse'!$Z$4:$Z$73)&gt;=(ROW()-3),LOOKUP((ROW()-3),'[1]Ergebnisse'!$Z$4:$Z$73,'[1]Ergebnisse'!B$4:B$73),"")</f>
      </c>
      <c r="C35" s="21">
        <f>IF(MAX('[1]Ergebnisse'!$Z$4:$Z$73)&gt;=(ROW()-3),LOOKUP((ROW()-3),'[1]Ergebnisse'!$Z$4:$Z$73,'[1]Ergebnisse'!C$4:C$73),"")</f>
      </c>
      <c r="D35" s="21">
        <f>IF(MAX('[1]Ergebnisse'!$Z$4:$Z$73)&gt;=(ROW()-3),LOOKUP((ROW()-3),'[1]Ergebnisse'!$Z$4:$Z$73,'[1]Ergebnisse'!D$4:D$73),"")</f>
      </c>
      <c r="E35" s="21">
        <f>IF(MAX('[1]Ergebnisse'!$Z$4:$Z$73)&gt;=(ROW()-3),LOOKUP((ROW()-3),'[1]Ergebnisse'!$Z$4:$Z$73,'[1]Ergebnisse'!E$4:E$73),"")</f>
      </c>
      <c r="F35" s="21">
        <f>IF(MAX('[1]Ergebnisse'!$Z$4:$Z$73)&gt;=(ROW()-3),LOOKUP((ROW()-3),'[1]Ergebnisse'!$Z$4:$Z$73,'[1]Ergebnisse'!F$4:F$73),"")</f>
      </c>
      <c r="G35" s="21">
        <f>IF(MAX('[1]Ergebnisse'!$Z$4:$Z$73)&gt;=(ROW()-3),LOOKUP((ROW()-3),'[1]Ergebnisse'!$Z$4:$Z$73,'[1]Ergebnisse'!G$4:G$73),"")</f>
      </c>
      <c r="H35" s="21">
        <f>IF(MAX('[1]Ergebnisse'!$Z$4:$Z$73)&gt;=(ROW()-3),LOOKUP((ROW()-3),'[1]Ergebnisse'!$Z$4:$Z$73,'[1]Ergebnisse'!H$4:H$73),"")</f>
      </c>
      <c r="I35" s="22">
        <f>IF(MAX('[1]Ergebnisse'!$Z$4:$Z$73)&gt;=(ROW()-3),LOOKUP((ROW()-3),'[1]Ergebnisse'!$Z$4:$Z$73,'[1]Ergebnisse'!I$4:I$73),"")</f>
      </c>
      <c r="J35" s="23">
        <f>IF(MAX('[1]Ergebnisse'!$Z$4:$Z$73)&gt;=(ROW()-3),LOOKUP((ROW()-3),'[1]Ergebnisse'!$Z$4:$Z$73,'[1]Ergebnisse'!K$4:K$73),"")</f>
      </c>
      <c r="K35" s="24">
        <f>IF(MAX('[1]Ergebnisse'!$Z$4:$Z$73)&gt;=(ROW()-3),LOOKUP((ROW()-3),'[1]Ergebnisse'!$Z$4:$Z$73,'[1]Ergebnisse'!M$4:M$73),"")</f>
      </c>
      <c r="L35" s="24">
        <f>IF(MAX('[1]Ergebnisse'!$Z$4:$Z$73)&gt;=(ROW()-3),LOOKUP((ROW()-3),'[1]Ergebnisse'!$Z$4:$Z$73,'[1]Ergebnisse'!N$4:N$73),"")</f>
      </c>
      <c r="M35" s="21">
        <f>IF(MAX('[1]Ergebnisse'!$Z$4:$Z$73)&gt;=(ROW()-3),LOOKUP((ROW()-3),'[1]Ergebnisse'!$Z$4:$Z$73,'[1]Ergebnisse'!P$4:P$73),"")</f>
      </c>
      <c r="N35" s="21">
        <f>IF(MAX('[1]Ergebnisse'!$Z$4:$Z$73)&gt;=(ROW()-3),LOOKUP((ROW()-3),'[1]Ergebnisse'!$Z$4:$Z$73,'[1]Ergebnisse'!V$4:V$73),"")</f>
      </c>
      <c r="O35" s="25"/>
    </row>
    <row r="36" spans="1:15" ht="12.75">
      <c r="A36" s="20">
        <f>IF(MAX('[1]Ergebnisse'!$Z$4:$Z$73)&gt;=(ROW()-3),LOOKUP((ROW()-3),'[1]Ergebnisse'!$Z$4:$Z$73,'[1]Ergebnisse'!$Z$4:$Z$73),"")</f>
      </c>
      <c r="B36" s="21">
        <f>IF(MAX('[1]Ergebnisse'!$Z$4:$Z$73)&gt;=(ROW()-3),LOOKUP((ROW()-3),'[1]Ergebnisse'!$Z$4:$Z$73,'[1]Ergebnisse'!B$4:B$73),"")</f>
      </c>
      <c r="C36" s="21">
        <f>IF(MAX('[1]Ergebnisse'!$Z$4:$Z$73)&gt;=(ROW()-3),LOOKUP((ROW()-3),'[1]Ergebnisse'!$Z$4:$Z$73,'[1]Ergebnisse'!C$4:C$73),"")</f>
      </c>
      <c r="D36" s="21">
        <f>IF(MAX('[1]Ergebnisse'!$Z$4:$Z$73)&gt;=(ROW()-3),LOOKUP((ROW()-3),'[1]Ergebnisse'!$Z$4:$Z$73,'[1]Ergebnisse'!D$4:D$73),"")</f>
      </c>
      <c r="E36" s="21">
        <f>IF(MAX('[1]Ergebnisse'!$Z$4:$Z$73)&gt;=(ROW()-3),LOOKUP((ROW()-3),'[1]Ergebnisse'!$Z$4:$Z$73,'[1]Ergebnisse'!E$4:E$73),"")</f>
      </c>
      <c r="F36" s="21">
        <f>IF(MAX('[1]Ergebnisse'!$Z$4:$Z$73)&gt;=(ROW()-3),LOOKUP((ROW()-3),'[1]Ergebnisse'!$Z$4:$Z$73,'[1]Ergebnisse'!F$4:F$73),"")</f>
      </c>
      <c r="G36" s="21">
        <f>IF(MAX('[1]Ergebnisse'!$Z$4:$Z$73)&gt;=(ROW()-3),LOOKUP((ROW()-3),'[1]Ergebnisse'!$Z$4:$Z$73,'[1]Ergebnisse'!G$4:G$73),"")</f>
      </c>
      <c r="H36" s="21">
        <f>IF(MAX('[1]Ergebnisse'!$Z$4:$Z$73)&gt;=(ROW()-3),LOOKUP((ROW()-3),'[1]Ergebnisse'!$Z$4:$Z$73,'[1]Ergebnisse'!H$4:H$73),"")</f>
      </c>
      <c r="I36" s="22">
        <f>IF(MAX('[1]Ergebnisse'!$Z$4:$Z$73)&gt;=(ROW()-3),LOOKUP((ROW()-3),'[1]Ergebnisse'!$Z$4:$Z$73,'[1]Ergebnisse'!I$4:I$73),"")</f>
      </c>
      <c r="J36" s="23">
        <f>IF(MAX('[1]Ergebnisse'!$Z$4:$Z$73)&gt;=(ROW()-3),LOOKUP((ROW()-3),'[1]Ergebnisse'!$Z$4:$Z$73,'[1]Ergebnisse'!K$4:K$73),"")</f>
      </c>
      <c r="K36" s="24">
        <f>IF(MAX('[1]Ergebnisse'!$Z$4:$Z$73)&gt;=(ROW()-3),LOOKUP((ROW()-3),'[1]Ergebnisse'!$Z$4:$Z$73,'[1]Ergebnisse'!M$4:M$73),"")</f>
      </c>
      <c r="L36" s="24">
        <f>IF(MAX('[1]Ergebnisse'!$Z$4:$Z$73)&gt;=(ROW()-3),LOOKUP((ROW()-3),'[1]Ergebnisse'!$Z$4:$Z$73,'[1]Ergebnisse'!N$4:N$73),"")</f>
      </c>
      <c r="M36" s="21">
        <f>IF(MAX('[1]Ergebnisse'!$Z$4:$Z$73)&gt;=(ROW()-3),LOOKUP((ROW()-3),'[1]Ergebnisse'!$Z$4:$Z$73,'[1]Ergebnisse'!P$4:P$73),"")</f>
      </c>
      <c r="N36" s="21">
        <f>IF(MAX('[1]Ergebnisse'!$Z$4:$Z$73)&gt;=(ROW()-3),LOOKUP((ROW()-3),'[1]Ergebnisse'!$Z$4:$Z$73,'[1]Ergebnisse'!V$4:V$73),"")</f>
      </c>
      <c r="O36" s="25"/>
    </row>
    <row r="37" spans="1:15" ht="12.75">
      <c r="A37" s="20">
        <f>IF(MAX('[1]Ergebnisse'!$Z$4:$Z$73)&gt;=(ROW()-3),LOOKUP((ROW()-3),'[1]Ergebnisse'!$Z$4:$Z$73,'[1]Ergebnisse'!$Z$4:$Z$73),"")</f>
      </c>
      <c r="B37" s="21">
        <f>IF(MAX('[1]Ergebnisse'!$Z$4:$Z$73)&gt;=(ROW()-3),LOOKUP((ROW()-3),'[1]Ergebnisse'!$Z$4:$Z$73,'[1]Ergebnisse'!B$4:B$73),"")</f>
      </c>
      <c r="C37" s="21">
        <f>IF(MAX('[1]Ergebnisse'!$Z$4:$Z$73)&gt;=(ROW()-3),LOOKUP((ROW()-3),'[1]Ergebnisse'!$Z$4:$Z$73,'[1]Ergebnisse'!C$4:C$73),"")</f>
      </c>
      <c r="D37" s="21">
        <f>IF(MAX('[1]Ergebnisse'!$Z$4:$Z$73)&gt;=(ROW()-3),LOOKUP((ROW()-3),'[1]Ergebnisse'!$Z$4:$Z$73,'[1]Ergebnisse'!D$4:D$73),"")</f>
      </c>
      <c r="E37" s="21">
        <f>IF(MAX('[1]Ergebnisse'!$Z$4:$Z$73)&gt;=(ROW()-3),LOOKUP((ROW()-3),'[1]Ergebnisse'!$Z$4:$Z$73,'[1]Ergebnisse'!E$4:E$73),"")</f>
      </c>
      <c r="F37" s="21">
        <f>IF(MAX('[1]Ergebnisse'!$Z$4:$Z$73)&gt;=(ROW()-3),LOOKUP((ROW()-3),'[1]Ergebnisse'!$Z$4:$Z$73,'[1]Ergebnisse'!F$4:F$73),"")</f>
      </c>
      <c r="G37" s="21">
        <f>IF(MAX('[1]Ergebnisse'!$Z$4:$Z$73)&gt;=(ROW()-3),LOOKUP((ROW()-3),'[1]Ergebnisse'!$Z$4:$Z$73,'[1]Ergebnisse'!G$4:G$73),"")</f>
      </c>
      <c r="H37" s="21">
        <f>IF(MAX('[1]Ergebnisse'!$Z$4:$Z$73)&gt;=(ROW()-3),LOOKUP((ROW()-3),'[1]Ergebnisse'!$Z$4:$Z$73,'[1]Ergebnisse'!H$4:H$73),"")</f>
      </c>
      <c r="I37" s="22">
        <f>IF(MAX('[1]Ergebnisse'!$Z$4:$Z$73)&gt;=(ROW()-3),LOOKUP((ROW()-3),'[1]Ergebnisse'!$Z$4:$Z$73,'[1]Ergebnisse'!I$4:I$73),"")</f>
      </c>
      <c r="J37" s="23">
        <f>IF(MAX('[1]Ergebnisse'!$Z$4:$Z$73)&gt;=(ROW()-3),LOOKUP((ROW()-3),'[1]Ergebnisse'!$Z$4:$Z$73,'[1]Ergebnisse'!K$4:K$73),"")</f>
      </c>
      <c r="K37" s="24">
        <f>IF(MAX('[1]Ergebnisse'!$Z$4:$Z$73)&gt;=(ROW()-3),LOOKUP((ROW()-3),'[1]Ergebnisse'!$Z$4:$Z$73,'[1]Ergebnisse'!M$4:M$73),"")</f>
      </c>
      <c r="L37" s="24">
        <f>IF(MAX('[1]Ergebnisse'!$Z$4:$Z$73)&gt;=(ROW()-3),LOOKUP((ROW()-3),'[1]Ergebnisse'!$Z$4:$Z$73,'[1]Ergebnisse'!N$4:N$73),"")</f>
      </c>
      <c r="M37" s="21">
        <f>IF(MAX('[1]Ergebnisse'!$Z$4:$Z$73)&gt;=(ROW()-3),LOOKUP((ROW()-3),'[1]Ergebnisse'!$Z$4:$Z$73,'[1]Ergebnisse'!P$4:P$73),"")</f>
      </c>
      <c r="N37" s="21">
        <f>IF(MAX('[1]Ergebnisse'!$Z$4:$Z$73)&gt;=(ROW()-3),LOOKUP((ROW()-3),'[1]Ergebnisse'!$Z$4:$Z$73,'[1]Ergebnisse'!V$4:V$73),"")</f>
      </c>
      <c r="O37" s="25"/>
    </row>
    <row r="38" spans="1:15" ht="12.75">
      <c r="A38" s="20">
        <f>IF(MAX('[1]Ergebnisse'!$Z$4:$Z$73)&gt;=(ROW()-3),LOOKUP((ROW()-3),'[1]Ergebnisse'!$Z$4:$Z$73,'[1]Ergebnisse'!$Z$4:$Z$73),"")</f>
      </c>
      <c r="B38" s="21">
        <f>IF(MAX('[1]Ergebnisse'!$Z$4:$Z$73)&gt;=(ROW()-3),LOOKUP((ROW()-3),'[1]Ergebnisse'!$Z$4:$Z$73,'[1]Ergebnisse'!B$4:B$73),"")</f>
      </c>
      <c r="C38" s="21">
        <f>IF(MAX('[1]Ergebnisse'!$Z$4:$Z$73)&gt;=(ROW()-3),LOOKUP((ROW()-3),'[1]Ergebnisse'!$Z$4:$Z$73,'[1]Ergebnisse'!C$4:C$73),"")</f>
      </c>
      <c r="D38" s="21">
        <f>IF(MAX('[1]Ergebnisse'!$Z$4:$Z$73)&gt;=(ROW()-3),LOOKUP((ROW()-3),'[1]Ergebnisse'!$Z$4:$Z$73,'[1]Ergebnisse'!D$4:D$73),"")</f>
      </c>
      <c r="E38" s="21">
        <f>IF(MAX('[1]Ergebnisse'!$Z$4:$Z$73)&gt;=(ROW()-3),LOOKUP((ROW()-3),'[1]Ergebnisse'!$Z$4:$Z$73,'[1]Ergebnisse'!E$4:E$73),"")</f>
      </c>
      <c r="F38" s="21">
        <f>IF(MAX('[1]Ergebnisse'!$Z$4:$Z$73)&gt;=(ROW()-3),LOOKUP((ROW()-3),'[1]Ergebnisse'!$Z$4:$Z$73,'[1]Ergebnisse'!F$4:F$73),"")</f>
      </c>
      <c r="G38" s="21">
        <f>IF(MAX('[1]Ergebnisse'!$Z$4:$Z$73)&gt;=(ROW()-3),LOOKUP((ROW()-3),'[1]Ergebnisse'!$Z$4:$Z$73,'[1]Ergebnisse'!G$4:G$73),"")</f>
      </c>
      <c r="H38" s="21">
        <f>IF(MAX('[1]Ergebnisse'!$Z$4:$Z$73)&gt;=(ROW()-3),LOOKUP((ROW()-3),'[1]Ergebnisse'!$Z$4:$Z$73,'[1]Ergebnisse'!H$4:H$73),"")</f>
      </c>
      <c r="I38" s="22">
        <f>IF(MAX('[1]Ergebnisse'!$Z$4:$Z$73)&gt;=(ROW()-3),LOOKUP((ROW()-3),'[1]Ergebnisse'!$Z$4:$Z$73,'[1]Ergebnisse'!I$4:I$73),"")</f>
      </c>
      <c r="J38" s="23">
        <f>IF(MAX('[1]Ergebnisse'!$Z$4:$Z$73)&gt;=(ROW()-3),LOOKUP((ROW()-3),'[1]Ergebnisse'!$Z$4:$Z$73,'[1]Ergebnisse'!K$4:K$73),"")</f>
      </c>
      <c r="K38" s="24">
        <f>IF(MAX('[1]Ergebnisse'!$Z$4:$Z$73)&gt;=(ROW()-3),LOOKUP((ROW()-3),'[1]Ergebnisse'!$Z$4:$Z$73,'[1]Ergebnisse'!M$4:M$73),"")</f>
      </c>
      <c r="L38" s="24">
        <f>IF(MAX('[1]Ergebnisse'!$Z$4:$Z$73)&gt;=(ROW()-3),LOOKUP((ROW()-3),'[1]Ergebnisse'!$Z$4:$Z$73,'[1]Ergebnisse'!N$4:N$73),"")</f>
      </c>
      <c r="M38" s="21">
        <f>IF(MAX('[1]Ergebnisse'!$Z$4:$Z$73)&gt;=(ROW()-3),LOOKUP((ROW()-3),'[1]Ergebnisse'!$Z$4:$Z$73,'[1]Ergebnisse'!P$4:P$73),"")</f>
      </c>
      <c r="N38" s="21">
        <f>IF(MAX('[1]Ergebnisse'!$Z$4:$Z$73)&gt;=(ROW()-3),LOOKUP((ROW()-3),'[1]Ergebnisse'!$Z$4:$Z$73,'[1]Ergebnisse'!V$4:V$73),"")</f>
      </c>
      <c r="O38" s="25"/>
    </row>
    <row r="39" spans="1:15" ht="12.75">
      <c r="A39" s="20">
        <f>IF(MAX('[1]Ergebnisse'!$Z$4:$Z$73)&gt;=(ROW()-3),LOOKUP((ROW()-3),'[1]Ergebnisse'!$Z$4:$Z$73,'[1]Ergebnisse'!$Z$4:$Z$73),"")</f>
      </c>
      <c r="B39" s="21">
        <f>IF(MAX('[1]Ergebnisse'!$Z$4:$Z$73)&gt;=(ROW()-3),LOOKUP((ROW()-3),'[1]Ergebnisse'!$Z$4:$Z$73,'[1]Ergebnisse'!B$4:B$73),"")</f>
      </c>
      <c r="C39" s="21">
        <f>IF(MAX('[1]Ergebnisse'!$Z$4:$Z$73)&gt;=(ROW()-3),LOOKUP((ROW()-3),'[1]Ergebnisse'!$Z$4:$Z$73,'[1]Ergebnisse'!C$4:C$73),"")</f>
      </c>
      <c r="D39" s="21">
        <f>IF(MAX('[1]Ergebnisse'!$Z$4:$Z$73)&gt;=(ROW()-3),LOOKUP((ROW()-3),'[1]Ergebnisse'!$Z$4:$Z$73,'[1]Ergebnisse'!D$4:D$73),"")</f>
      </c>
      <c r="E39" s="21">
        <f>IF(MAX('[1]Ergebnisse'!$Z$4:$Z$73)&gt;=(ROW()-3),LOOKUP((ROW()-3),'[1]Ergebnisse'!$Z$4:$Z$73,'[1]Ergebnisse'!E$4:E$73),"")</f>
      </c>
      <c r="F39" s="21">
        <f>IF(MAX('[1]Ergebnisse'!$Z$4:$Z$73)&gt;=(ROW()-3),LOOKUP((ROW()-3),'[1]Ergebnisse'!$Z$4:$Z$73,'[1]Ergebnisse'!F$4:F$73),"")</f>
      </c>
      <c r="G39" s="21">
        <f>IF(MAX('[1]Ergebnisse'!$Z$4:$Z$73)&gt;=(ROW()-3),LOOKUP((ROW()-3),'[1]Ergebnisse'!$Z$4:$Z$73,'[1]Ergebnisse'!G$4:G$73),"")</f>
      </c>
      <c r="H39" s="21">
        <f>IF(MAX('[1]Ergebnisse'!$Z$4:$Z$73)&gt;=(ROW()-3),LOOKUP((ROW()-3),'[1]Ergebnisse'!$Z$4:$Z$73,'[1]Ergebnisse'!H$4:H$73),"")</f>
      </c>
      <c r="I39" s="22">
        <f>IF(MAX('[1]Ergebnisse'!$Z$4:$Z$73)&gt;=(ROW()-3),LOOKUP((ROW()-3),'[1]Ergebnisse'!$Z$4:$Z$73,'[1]Ergebnisse'!I$4:I$73),"")</f>
      </c>
      <c r="J39" s="23">
        <f>IF(MAX('[1]Ergebnisse'!$Z$4:$Z$73)&gt;=(ROW()-3),LOOKUP((ROW()-3),'[1]Ergebnisse'!$Z$4:$Z$73,'[1]Ergebnisse'!K$4:K$73),"")</f>
      </c>
      <c r="K39" s="24">
        <f>IF(MAX('[1]Ergebnisse'!$Z$4:$Z$73)&gt;=(ROW()-3),LOOKUP((ROW()-3),'[1]Ergebnisse'!$Z$4:$Z$73,'[1]Ergebnisse'!M$4:M$73),"")</f>
      </c>
      <c r="L39" s="24">
        <f>IF(MAX('[1]Ergebnisse'!$Z$4:$Z$73)&gt;=(ROW()-3),LOOKUP((ROW()-3),'[1]Ergebnisse'!$Z$4:$Z$73,'[1]Ergebnisse'!N$4:N$73),"")</f>
      </c>
      <c r="M39" s="21">
        <f>IF(MAX('[1]Ergebnisse'!$Z$4:$Z$73)&gt;=(ROW()-3),LOOKUP((ROW()-3),'[1]Ergebnisse'!$Z$4:$Z$73,'[1]Ergebnisse'!P$4:P$73),"")</f>
      </c>
      <c r="N39" s="21">
        <f>IF(MAX('[1]Ergebnisse'!$Z$4:$Z$73)&gt;=(ROW()-3),LOOKUP((ROW()-3),'[1]Ergebnisse'!$Z$4:$Z$73,'[1]Ergebnisse'!V$4:V$73),"")</f>
      </c>
      <c r="O39" s="25"/>
    </row>
    <row r="40" spans="1:15" ht="12.75">
      <c r="A40" s="20">
        <f>IF(MAX('[1]Ergebnisse'!$Z$4:$Z$73)&gt;=(ROW()-3),LOOKUP((ROW()-3),'[1]Ergebnisse'!$Z$4:$Z$73,'[1]Ergebnisse'!$Z$4:$Z$73),"")</f>
      </c>
      <c r="B40" s="21">
        <f>IF(MAX('[1]Ergebnisse'!$Z$4:$Z$73)&gt;=(ROW()-3),LOOKUP((ROW()-3),'[1]Ergebnisse'!$Z$4:$Z$73,'[1]Ergebnisse'!B$4:B$73),"")</f>
      </c>
      <c r="C40" s="21">
        <f>IF(MAX('[1]Ergebnisse'!$Z$4:$Z$73)&gt;=(ROW()-3),LOOKUP((ROW()-3),'[1]Ergebnisse'!$Z$4:$Z$73,'[1]Ergebnisse'!C$4:C$73),"")</f>
      </c>
      <c r="D40" s="21">
        <f>IF(MAX('[1]Ergebnisse'!$Z$4:$Z$73)&gt;=(ROW()-3),LOOKUP((ROW()-3),'[1]Ergebnisse'!$Z$4:$Z$73,'[1]Ergebnisse'!D$4:D$73),"")</f>
      </c>
      <c r="E40" s="21">
        <f>IF(MAX('[1]Ergebnisse'!$Z$4:$Z$73)&gt;=(ROW()-3),LOOKUP((ROW()-3),'[1]Ergebnisse'!$Z$4:$Z$73,'[1]Ergebnisse'!E$4:E$73),"")</f>
      </c>
      <c r="F40" s="21">
        <f>IF(MAX('[1]Ergebnisse'!$Z$4:$Z$73)&gt;=(ROW()-3),LOOKUP((ROW()-3),'[1]Ergebnisse'!$Z$4:$Z$73,'[1]Ergebnisse'!F$4:F$73),"")</f>
      </c>
      <c r="G40" s="21">
        <f>IF(MAX('[1]Ergebnisse'!$Z$4:$Z$73)&gt;=(ROW()-3),LOOKUP((ROW()-3),'[1]Ergebnisse'!$Z$4:$Z$73,'[1]Ergebnisse'!G$4:G$73),"")</f>
      </c>
      <c r="H40" s="21">
        <f>IF(MAX('[1]Ergebnisse'!$Z$4:$Z$73)&gt;=(ROW()-3),LOOKUP((ROW()-3),'[1]Ergebnisse'!$Z$4:$Z$73,'[1]Ergebnisse'!H$4:H$73),"")</f>
      </c>
      <c r="I40" s="22">
        <f>IF(MAX('[1]Ergebnisse'!$Z$4:$Z$73)&gt;=(ROW()-3),LOOKUP((ROW()-3),'[1]Ergebnisse'!$Z$4:$Z$73,'[1]Ergebnisse'!I$4:I$73),"")</f>
      </c>
      <c r="J40" s="23">
        <f>IF(MAX('[1]Ergebnisse'!$Z$4:$Z$73)&gt;=(ROW()-3),LOOKUP((ROW()-3),'[1]Ergebnisse'!$Z$4:$Z$73,'[1]Ergebnisse'!K$4:K$73),"")</f>
      </c>
      <c r="K40" s="24">
        <f>IF(MAX('[1]Ergebnisse'!$Z$4:$Z$73)&gt;=(ROW()-3),LOOKUP((ROW()-3),'[1]Ergebnisse'!$Z$4:$Z$73,'[1]Ergebnisse'!M$4:M$73),"")</f>
      </c>
      <c r="L40" s="24">
        <f>IF(MAX('[1]Ergebnisse'!$Z$4:$Z$73)&gt;=(ROW()-3),LOOKUP((ROW()-3),'[1]Ergebnisse'!$Z$4:$Z$73,'[1]Ergebnisse'!N$4:N$73),"")</f>
      </c>
      <c r="M40" s="21">
        <f>IF(MAX('[1]Ergebnisse'!$Z$4:$Z$73)&gt;=(ROW()-3),LOOKUP((ROW()-3),'[1]Ergebnisse'!$Z$4:$Z$73,'[1]Ergebnisse'!P$4:P$73),"")</f>
      </c>
      <c r="N40" s="21">
        <f>IF(MAX('[1]Ergebnisse'!$Z$4:$Z$73)&gt;=(ROW()-3),LOOKUP((ROW()-3),'[1]Ergebnisse'!$Z$4:$Z$73,'[1]Ergebnisse'!V$4:V$73),"")</f>
      </c>
      <c r="O40" s="25"/>
    </row>
    <row r="41" spans="1:15" ht="12.75">
      <c r="A41" s="20">
        <f>IF(MAX('[1]Ergebnisse'!$Z$4:$Z$73)&gt;=(ROW()-3),LOOKUP((ROW()-3),'[1]Ergebnisse'!$Z$4:$Z$73,'[1]Ergebnisse'!$Z$4:$Z$73),"")</f>
      </c>
      <c r="B41" s="21">
        <f>IF(MAX('[1]Ergebnisse'!$Z$4:$Z$73)&gt;=(ROW()-3),LOOKUP((ROW()-3),'[1]Ergebnisse'!$Z$4:$Z$73,'[1]Ergebnisse'!B$4:B$73),"")</f>
      </c>
      <c r="C41" s="21">
        <f>IF(MAX('[1]Ergebnisse'!$Z$4:$Z$73)&gt;=(ROW()-3),LOOKUP((ROW()-3),'[1]Ergebnisse'!$Z$4:$Z$73,'[1]Ergebnisse'!C$4:C$73),"")</f>
      </c>
      <c r="D41" s="21">
        <f>IF(MAX('[1]Ergebnisse'!$Z$4:$Z$73)&gt;=(ROW()-3),LOOKUP((ROW()-3),'[1]Ergebnisse'!$Z$4:$Z$73,'[1]Ergebnisse'!D$4:D$73),"")</f>
      </c>
      <c r="E41" s="21">
        <f>IF(MAX('[1]Ergebnisse'!$Z$4:$Z$73)&gt;=(ROW()-3),LOOKUP((ROW()-3),'[1]Ergebnisse'!$Z$4:$Z$73,'[1]Ergebnisse'!E$4:E$73),"")</f>
      </c>
      <c r="F41" s="21">
        <f>IF(MAX('[1]Ergebnisse'!$Z$4:$Z$73)&gt;=(ROW()-3),LOOKUP((ROW()-3),'[1]Ergebnisse'!$Z$4:$Z$73,'[1]Ergebnisse'!F$4:F$73),"")</f>
      </c>
      <c r="G41" s="21">
        <f>IF(MAX('[1]Ergebnisse'!$Z$4:$Z$73)&gt;=(ROW()-3),LOOKUP((ROW()-3),'[1]Ergebnisse'!$Z$4:$Z$73,'[1]Ergebnisse'!G$4:G$73),"")</f>
      </c>
      <c r="H41" s="21">
        <f>IF(MAX('[1]Ergebnisse'!$Z$4:$Z$73)&gt;=(ROW()-3),LOOKUP((ROW()-3),'[1]Ergebnisse'!$Z$4:$Z$73,'[1]Ergebnisse'!H$4:H$73),"")</f>
      </c>
      <c r="I41" s="22">
        <f>IF(MAX('[1]Ergebnisse'!$Z$4:$Z$73)&gt;=(ROW()-3),LOOKUP((ROW()-3),'[1]Ergebnisse'!$Z$4:$Z$73,'[1]Ergebnisse'!I$4:I$73),"")</f>
      </c>
      <c r="J41" s="23">
        <f>IF(MAX('[1]Ergebnisse'!$Z$4:$Z$73)&gt;=(ROW()-3),LOOKUP((ROW()-3),'[1]Ergebnisse'!$Z$4:$Z$73,'[1]Ergebnisse'!K$4:K$73),"")</f>
      </c>
      <c r="K41" s="24">
        <f>IF(MAX('[1]Ergebnisse'!$Z$4:$Z$73)&gt;=(ROW()-3),LOOKUP((ROW()-3),'[1]Ergebnisse'!$Z$4:$Z$73,'[1]Ergebnisse'!M$4:M$73),"")</f>
      </c>
      <c r="L41" s="24">
        <f>IF(MAX('[1]Ergebnisse'!$Z$4:$Z$73)&gt;=(ROW()-3),LOOKUP((ROW()-3),'[1]Ergebnisse'!$Z$4:$Z$73,'[1]Ergebnisse'!N$4:N$73),"")</f>
      </c>
      <c r="M41" s="21">
        <f>IF(MAX('[1]Ergebnisse'!$Z$4:$Z$73)&gt;=(ROW()-3),LOOKUP((ROW()-3),'[1]Ergebnisse'!$Z$4:$Z$73,'[1]Ergebnisse'!P$4:P$73),"")</f>
      </c>
      <c r="N41" s="21">
        <f>IF(MAX('[1]Ergebnisse'!$Z$4:$Z$73)&gt;=(ROW()-3),LOOKUP((ROW()-3),'[1]Ergebnisse'!$Z$4:$Z$73,'[1]Ergebnisse'!V$4:V$73),"")</f>
      </c>
      <c r="O41" s="25"/>
    </row>
    <row r="42" spans="1:15" ht="12.75">
      <c r="A42" s="20">
        <f>IF(MAX('[1]Ergebnisse'!$Z$4:$Z$73)&gt;=(ROW()-3),LOOKUP((ROW()-3),'[1]Ergebnisse'!$Z$4:$Z$73,'[1]Ergebnisse'!$Z$4:$Z$73),"")</f>
      </c>
      <c r="B42" s="21">
        <f>IF(MAX('[1]Ergebnisse'!$Z$4:$Z$73)&gt;=(ROW()-3),LOOKUP((ROW()-3),'[1]Ergebnisse'!$Z$4:$Z$73,'[1]Ergebnisse'!B$4:B$73),"")</f>
      </c>
      <c r="C42" s="21">
        <f>IF(MAX('[1]Ergebnisse'!$Z$4:$Z$73)&gt;=(ROW()-3),LOOKUP((ROW()-3),'[1]Ergebnisse'!$Z$4:$Z$73,'[1]Ergebnisse'!C$4:C$73),"")</f>
      </c>
      <c r="D42" s="21">
        <f>IF(MAX('[1]Ergebnisse'!$Z$4:$Z$73)&gt;=(ROW()-3),LOOKUP((ROW()-3),'[1]Ergebnisse'!$Z$4:$Z$73,'[1]Ergebnisse'!D$4:D$73),"")</f>
      </c>
      <c r="E42" s="21">
        <f>IF(MAX('[1]Ergebnisse'!$Z$4:$Z$73)&gt;=(ROW()-3),LOOKUP((ROW()-3),'[1]Ergebnisse'!$Z$4:$Z$73,'[1]Ergebnisse'!E$4:E$73),"")</f>
      </c>
      <c r="F42" s="21">
        <f>IF(MAX('[1]Ergebnisse'!$Z$4:$Z$73)&gt;=(ROW()-3),LOOKUP((ROW()-3),'[1]Ergebnisse'!$Z$4:$Z$73,'[1]Ergebnisse'!F$4:F$73),"")</f>
      </c>
      <c r="G42" s="21">
        <f>IF(MAX('[1]Ergebnisse'!$Z$4:$Z$73)&gt;=(ROW()-3),LOOKUP((ROW()-3),'[1]Ergebnisse'!$Z$4:$Z$73,'[1]Ergebnisse'!G$4:G$73),"")</f>
      </c>
      <c r="H42" s="21">
        <f>IF(MAX('[1]Ergebnisse'!$Z$4:$Z$73)&gt;=(ROW()-3),LOOKUP((ROW()-3),'[1]Ergebnisse'!$Z$4:$Z$73,'[1]Ergebnisse'!H$4:H$73),"")</f>
      </c>
      <c r="I42" s="22">
        <f>IF(MAX('[1]Ergebnisse'!$Z$4:$Z$73)&gt;=(ROW()-3),LOOKUP((ROW()-3),'[1]Ergebnisse'!$Z$4:$Z$73,'[1]Ergebnisse'!I$4:I$73),"")</f>
      </c>
      <c r="J42" s="23">
        <f>IF(MAX('[1]Ergebnisse'!$Z$4:$Z$73)&gt;=(ROW()-3),LOOKUP((ROW()-3),'[1]Ergebnisse'!$Z$4:$Z$73,'[1]Ergebnisse'!K$4:K$73),"")</f>
      </c>
      <c r="K42" s="24">
        <f>IF(MAX('[1]Ergebnisse'!$Z$4:$Z$73)&gt;=(ROW()-3),LOOKUP((ROW()-3),'[1]Ergebnisse'!$Z$4:$Z$73,'[1]Ergebnisse'!M$4:M$73),"")</f>
      </c>
      <c r="L42" s="24">
        <f>IF(MAX('[1]Ergebnisse'!$Z$4:$Z$73)&gt;=(ROW()-3),LOOKUP((ROW()-3),'[1]Ergebnisse'!$Z$4:$Z$73,'[1]Ergebnisse'!N$4:N$73),"")</f>
      </c>
      <c r="M42" s="21">
        <f>IF(MAX('[1]Ergebnisse'!$Z$4:$Z$73)&gt;=(ROW()-3),LOOKUP((ROW()-3),'[1]Ergebnisse'!$Z$4:$Z$73,'[1]Ergebnisse'!P$4:P$73),"")</f>
      </c>
      <c r="N42" s="21">
        <f>IF(MAX('[1]Ergebnisse'!$Z$4:$Z$73)&gt;=(ROW()-3),LOOKUP((ROW()-3),'[1]Ergebnisse'!$Z$4:$Z$73,'[1]Ergebnisse'!V$4:V$73),"")</f>
      </c>
      <c r="O42" s="25"/>
    </row>
    <row r="43" spans="1:15" ht="12.75">
      <c r="A43" s="20">
        <f>IF(MAX('[1]Ergebnisse'!$Z$4:$Z$73)&gt;=(ROW()-3),LOOKUP((ROW()-3),'[1]Ergebnisse'!$Z$4:$Z$73,'[1]Ergebnisse'!$Z$4:$Z$73),"")</f>
      </c>
      <c r="B43" s="21">
        <f>IF(MAX('[1]Ergebnisse'!$Z$4:$Z$73)&gt;=(ROW()-3),LOOKUP((ROW()-3),'[1]Ergebnisse'!$Z$4:$Z$73,'[1]Ergebnisse'!B$4:B$73),"")</f>
      </c>
      <c r="C43" s="21">
        <f>IF(MAX('[1]Ergebnisse'!$Z$4:$Z$73)&gt;=(ROW()-3),LOOKUP((ROW()-3),'[1]Ergebnisse'!$Z$4:$Z$73,'[1]Ergebnisse'!C$4:C$73),"")</f>
      </c>
      <c r="D43" s="21">
        <f>IF(MAX('[1]Ergebnisse'!$Z$4:$Z$73)&gt;=(ROW()-3),LOOKUP((ROW()-3),'[1]Ergebnisse'!$Z$4:$Z$73,'[1]Ergebnisse'!D$4:D$73),"")</f>
      </c>
      <c r="E43" s="21">
        <f>IF(MAX('[1]Ergebnisse'!$Z$4:$Z$73)&gt;=(ROW()-3),LOOKUP((ROW()-3),'[1]Ergebnisse'!$Z$4:$Z$73,'[1]Ergebnisse'!E$4:E$73),"")</f>
      </c>
      <c r="F43" s="21">
        <f>IF(MAX('[1]Ergebnisse'!$Z$4:$Z$73)&gt;=(ROW()-3),LOOKUP((ROW()-3),'[1]Ergebnisse'!$Z$4:$Z$73,'[1]Ergebnisse'!F$4:F$73),"")</f>
      </c>
      <c r="G43" s="21">
        <f>IF(MAX('[1]Ergebnisse'!$Z$4:$Z$73)&gt;=(ROW()-3),LOOKUP((ROW()-3),'[1]Ergebnisse'!$Z$4:$Z$73,'[1]Ergebnisse'!G$4:G$73),"")</f>
      </c>
      <c r="H43" s="21">
        <f>IF(MAX('[1]Ergebnisse'!$Z$4:$Z$73)&gt;=(ROW()-3),LOOKUP((ROW()-3),'[1]Ergebnisse'!$Z$4:$Z$73,'[1]Ergebnisse'!H$4:H$73),"")</f>
      </c>
      <c r="I43" s="22">
        <f>IF(MAX('[1]Ergebnisse'!$Z$4:$Z$73)&gt;=(ROW()-3),LOOKUP((ROW()-3),'[1]Ergebnisse'!$Z$4:$Z$73,'[1]Ergebnisse'!I$4:I$73),"")</f>
      </c>
      <c r="J43" s="23">
        <f>IF(MAX('[1]Ergebnisse'!$Z$4:$Z$73)&gt;=(ROW()-3),LOOKUP((ROW()-3),'[1]Ergebnisse'!$Z$4:$Z$73,'[1]Ergebnisse'!K$4:K$73),"")</f>
      </c>
      <c r="K43" s="24">
        <f>IF(MAX('[1]Ergebnisse'!$Z$4:$Z$73)&gt;=(ROW()-3),LOOKUP((ROW()-3),'[1]Ergebnisse'!$Z$4:$Z$73,'[1]Ergebnisse'!M$4:M$73),"")</f>
      </c>
      <c r="L43" s="24">
        <f>IF(MAX('[1]Ergebnisse'!$Z$4:$Z$73)&gt;=(ROW()-3),LOOKUP((ROW()-3),'[1]Ergebnisse'!$Z$4:$Z$73,'[1]Ergebnisse'!N$4:N$73),"")</f>
      </c>
      <c r="M43" s="21">
        <f>IF(MAX('[1]Ergebnisse'!$Z$4:$Z$73)&gt;=(ROW()-3),LOOKUP((ROW()-3),'[1]Ergebnisse'!$Z$4:$Z$73,'[1]Ergebnisse'!P$4:P$73),"")</f>
      </c>
      <c r="N43" s="21">
        <f>IF(MAX('[1]Ergebnisse'!$Z$4:$Z$73)&gt;=(ROW()-3),LOOKUP((ROW()-3),'[1]Ergebnisse'!$Z$4:$Z$73,'[1]Ergebnisse'!V$4:V$73),"")</f>
      </c>
      <c r="O43" s="25"/>
    </row>
    <row r="44" spans="1:15" ht="12.75">
      <c r="A44" s="20">
        <f>IF(MAX('[1]Ergebnisse'!$Z$4:$Z$73)&gt;=(ROW()-3),LOOKUP((ROW()-3),'[1]Ergebnisse'!$Z$4:$Z$73,'[1]Ergebnisse'!$Z$4:$Z$73),"")</f>
      </c>
      <c r="B44" s="21">
        <f>IF(MAX('[1]Ergebnisse'!$Z$4:$Z$73)&gt;=(ROW()-3),LOOKUP((ROW()-3),'[1]Ergebnisse'!$Z$4:$Z$73,'[1]Ergebnisse'!B$4:B$73),"")</f>
      </c>
      <c r="C44" s="21">
        <f>IF(MAX('[1]Ergebnisse'!$Z$4:$Z$73)&gt;=(ROW()-3),LOOKUP((ROW()-3),'[1]Ergebnisse'!$Z$4:$Z$73,'[1]Ergebnisse'!C$4:C$73),"")</f>
      </c>
      <c r="D44" s="21">
        <f>IF(MAX('[1]Ergebnisse'!$Z$4:$Z$73)&gt;=(ROW()-3),LOOKUP((ROW()-3),'[1]Ergebnisse'!$Z$4:$Z$73,'[1]Ergebnisse'!D$4:D$73),"")</f>
      </c>
      <c r="E44" s="21">
        <f>IF(MAX('[1]Ergebnisse'!$Z$4:$Z$73)&gt;=(ROW()-3),LOOKUP((ROW()-3),'[1]Ergebnisse'!$Z$4:$Z$73,'[1]Ergebnisse'!E$4:E$73),"")</f>
      </c>
      <c r="F44" s="21">
        <f>IF(MAX('[1]Ergebnisse'!$Z$4:$Z$73)&gt;=(ROW()-3),LOOKUP((ROW()-3),'[1]Ergebnisse'!$Z$4:$Z$73,'[1]Ergebnisse'!F$4:F$73),"")</f>
      </c>
      <c r="G44" s="21">
        <f>IF(MAX('[1]Ergebnisse'!$Z$4:$Z$73)&gt;=(ROW()-3),LOOKUP((ROW()-3),'[1]Ergebnisse'!$Z$4:$Z$73,'[1]Ergebnisse'!G$4:G$73),"")</f>
      </c>
      <c r="H44" s="21">
        <f>IF(MAX('[1]Ergebnisse'!$Z$4:$Z$73)&gt;=(ROW()-3),LOOKUP((ROW()-3),'[1]Ergebnisse'!$Z$4:$Z$73,'[1]Ergebnisse'!H$4:H$73),"")</f>
      </c>
      <c r="I44" s="22">
        <f>IF(MAX('[1]Ergebnisse'!$Z$4:$Z$73)&gt;=(ROW()-3),LOOKUP((ROW()-3),'[1]Ergebnisse'!$Z$4:$Z$73,'[1]Ergebnisse'!I$4:I$73),"")</f>
      </c>
      <c r="J44" s="23">
        <f>IF(MAX('[1]Ergebnisse'!$Z$4:$Z$73)&gt;=(ROW()-3),LOOKUP((ROW()-3),'[1]Ergebnisse'!$Z$4:$Z$73,'[1]Ergebnisse'!K$4:K$73),"")</f>
      </c>
      <c r="K44" s="24">
        <f>IF(MAX('[1]Ergebnisse'!$Z$4:$Z$73)&gt;=(ROW()-3),LOOKUP((ROW()-3),'[1]Ergebnisse'!$Z$4:$Z$73,'[1]Ergebnisse'!M$4:M$73),"")</f>
      </c>
      <c r="L44" s="24">
        <f>IF(MAX('[1]Ergebnisse'!$Z$4:$Z$73)&gt;=(ROW()-3),LOOKUP((ROW()-3),'[1]Ergebnisse'!$Z$4:$Z$73,'[1]Ergebnisse'!N$4:N$73),"")</f>
      </c>
      <c r="M44" s="21">
        <f>IF(MAX('[1]Ergebnisse'!$Z$4:$Z$73)&gt;=(ROW()-3),LOOKUP((ROW()-3),'[1]Ergebnisse'!$Z$4:$Z$73,'[1]Ergebnisse'!P$4:P$73),"")</f>
      </c>
      <c r="N44" s="21">
        <f>IF(MAX('[1]Ergebnisse'!$Z$4:$Z$73)&gt;=(ROW()-3),LOOKUP((ROW()-3),'[1]Ergebnisse'!$Z$4:$Z$73,'[1]Ergebnisse'!V$4:V$73),"")</f>
      </c>
      <c r="O44" s="25"/>
    </row>
    <row r="45" spans="1:15" ht="12.75">
      <c r="A45" s="20">
        <f>IF(MAX('[1]Ergebnisse'!$Z$4:$Z$73)&gt;=(ROW()-3),LOOKUP((ROW()-3),'[1]Ergebnisse'!$Z$4:$Z$73,'[1]Ergebnisse'!$Z$4:$Z$73),"")</f>
      </c>
      <c r="B45" s="21">
        <f>IF(MAX('[1]Ergebnisse'!$Z$4:$Z$73)&gt;=(ROW()-3),LOOKUP((ROW()-3),'[1]Ergebnisse'!$Z$4:$Z$73,'[1]Ergebnisse'!B$4:B$73),"")</f>
      </c>
      <c r="C45" s="21">
        <f>IF(MAX('[1]Ergebnisse'!$Z$4:$Z$73)&gt;=(ROW()-3),LOOKUP((ROW()-3),'[1]Ergebnisse'!$Z$4:$Z$73,'[1]Ergebnisse'!C$4:C$73),"")</f>
      </c>
      <c r="D45" s="21">
        <f>IF(MAX('[1]Ergebnisse'!$Z$4:$Z$73)&gt;=(ROW()-3),LOOKUP((ROW()-3),'[1]Ergebnisse'!$Z$4:$Z$73,'[1]Ergebnisse'!D$4:D$73),"")</f>
      </c>
      <c r="E45" s="21">
        <f>IF(MAX('[1]Ergebnisse'!$Z$4:$Z$73)&gt;=(ROW()-3),LOOKUP((ROW()-3),'[1]Ergebnisse'!$Z$4:$Z$73,'[1]Ergebnisse'!E$4:E$73),"")</f>
      </c>
      <c r="F45" s="21">
        <f>IF(MAX('[1]Ergebnisse'!$Z$4:$Z$73)&gt;=(ROW()-3),LOOKUP((ROW()-3),'[1]Ergebnisse'!$Z$4:$Z$73,'[1]Ergebnisse'!F$4:F$73),"")</f>
      </c>
      <c r="G45" s="21">
        <f>IF(MAX('[1]Ergebnisse'!$Z$4:$Z$73)&gt;=(ROW()-3),LOOKUP((ROW()-3),'[1]Ergebnisse'!$Z$4:$Z$73,'[1]Ergebnisse'!G$4:G$73),"")</f>
      </c>
      <c r="H45" s="21">
        <f>IF(MAX('[1]Ergebnisse'!$Z$4:$Z$73)&gt;=(ROW()-3),LOOKUP((ROW()-3),'[1]Ergebnisse'!$Z$4:$Z$73,'[1]Ergebnisse'!H$4:H$73),"")</f>
      </c>
      <c r="I45" s="22">
        <f>IF(MAX('[1]Ergebnisse'!$Z$4:$Z$73)&gt;=(ROW()-3),LOOKUP((ROW()-3),'[1]Ergebnisse'!$Z$4:$Z$73,'[1]Ergebnisse'!I$4:I$73),"")</f>
      </c>
      <c r="J45" s="23">
        <f>IF(MAX('[1]Ergebnisse'!$Z$4:$Z$73)&gt;=(ROW()-3),LOOKUP((ROW()-3),'[1]Ergebnisse'!$Z$4:$Z$73,'[1]Ergebnisse'!K$4:K$73),"")</f>
      </c>
      <c r="K45" s="24">
        <f>IF(MAX('[1]Ergebnisse'!$Z$4:$Z$73)&gt;=(ROW()-3),LOOKUP((ROW()-3),'[1]Ergebnisse'!$Z$4:$Z$73,'[1]Ergebnisse'!M$4:M$73),"")</f>
      </c>
      <c r="L45" s="24">
        <f>IF(MAX('[1]Ergebnisse'!$Z$4:$Z$73)&gt;=(ROW()-3),LOOKUP((ROW()-3),'[1]Ergebnisse'!$Z$4:$Z$73,'[1]Ergebnisse'!N$4:N$73),"")</f>
      </c>
      <c r="M45" s="21">
        <f>IF(MAX('[1]Ergebnisse'!$Z$4:$Z$73)&gt;=(ROW()-3),LOOKUP((ROW()-3),'[1]Ergebnisse'!$Z$4:$Z$73,'[1]Ergebnisse'!P$4:P$73),"")</f>
      </c>
      <c r="N45" s="21">
        <f>IF(MAX('[1]Ergebnisse'!$Z$4:$Z$73)&gt;=(ROW()-3),LOOKUP((ROW()-3),'[1]Ergebnisse'!$Z$4:$Z$73,'[1]Ergebnisse'!V$4:V$73),"")</f>
      </c>
      <c r="O45" s="25"/>
    </row>
    <row r="46" spans="1:15" ht="12.75">
      <c r="A46" s="20">
        <f>IF(MAX('[1]Ergebnisse'!$Z$4:$Z$73)&gt;=(ROW()-3),LOOKUP((ROW()-3),'[1]Ergebnisse'!$Z$4:$Z$73,'[1]Ergebnisse'!$Z$4:$Z$73),"")</f>
      </c>
      <c r="B46" s="21">
        <f>IF(MAX('[1]Ergebnisse'!$Z$4:$Z$73)&gt;=(ROW()-3),LOOKUP((ROW()-3),'[1]Ergebnisse'!$Z$4:$Z$73,'[1]Ergebnisse'!B$4:B$73),"")</f>
      </c>
      <c r="C46" s="21">
        <f>IF(MAX('[1]Ergebnisse'!$Z$4:$Z$73)&gt;=(ROW()-3),LOOKUP((ROW()-3),'[1]Ergebnisse'!$Z$4:$Z$73,'[1]Ergebnisse'!C$4:C$73),"")</f>
      </c>
      <c r="D46" s="21">
        <f>IF(MAX('[1]Ergebnisse'!$Z$4:$Z$73)&gt;=(ROW()-3),LOOKUP((ROW()-3),'[1]Ergebnisse'!$Z$4:$Z$73,'[1]Ergebnisse'!D$4:D$73),"")</f>
      </c>
      <c r="E46" s="21">
        <f>IF(MAX('[1]Ergebnisse'!$Z$4:$Z$73)&gt;=(ROW()-3),LOOKUP((ROW()-3),'[1]Ergebnisse'!$Z$4:$Z$73,'[1]Ergebnisse'!E$4:E$73),"")</f>
      </c>
      <c r="F46" s="21">
        <f>IF(MAX('[1]Ergebnisse'!$Z$4:$Z$73)&gt;=(ROW()-3),LOOKUP((ROW()-3),'[1]Ergebnisse'!$Z$4:$Z$73,'[1]Ergebnisse'!F$4:F$73),"")</f>
      </c>
      <c r="G46" s="21">
        <f>IF(MAX('[1]Ergebnisse'!$Z$4:$Z$73)&gt;=(ROW()-3),LOOKUP((ROW()-3),'[1]Ergebnisse'!$Z$4:$Z$73,'[1]Ergebnisse'!G$4:G$73),"")</f>
      </c>
      <c r="H46" s="21">
        <f>IF(MAX('[1]Ergebnisse'!$Z$4:$Z$73)&gt;=(ROW()-3),LOOKUP((ROW()-3),'[1]Ergebnisse'!$Z$4:$Z$73,'[1]Ergebnisse'!H$4:H$73),"")</f>
      </c>
      <c r="I46" s="22">
        <f>IF(MAX('[1]Ergebnisse'!$Z$4:$Z$73)&gt;=(ROW()-3),LOOKUP((ROW()-3),'[1]Ergebnisse'!$Z$4:$Z$73,'[1]Ergebnisse'!I$4:I$73),"")</f>
      </c>
      <c r="J46" s="23">
        <f>IF(MAX('[1]Ergebnisse'!$Z$4:$Z$73)&gt;=(ROW()-3),LOOKUP((ROW()-3),'[1]Ergebnisse'!$Z$4:$Z$73,'[1]Ergebnisse'!K$4:K$73),"")</f>
      </c>
      <c r="K46" s="24">
        <f>IF(MAX('[1]Ergebnisse'!$Z$4:$Z$73)&gt;=(ROW()-3),LOOKUP((ROW()-3),'[1]Ergebnisse'!$Z$4:$Z$73,'[1]Ergebnisse'!M$4:M$73),"")</f>
      </c>
      <c r="L46" s="24">
        <f>IF(MAX('[1]Ergebnisse'!$Z$4:$Z$73)&gt;=(ROW()-3),LOOKUP((ROW()-3),'[1]Ergebnisse'!$Z$4:$Z$73,'[1]Ergebnisse'!N$4:N$73),"")</f>
      </c>
      <c r="M46" s="21">
        <f>IF(MAX('[1]Ergebnisse'!$Z$4:$Z$73)&gt;=(ROW()-3),LOOKUP((ROW()-3),'[1]Ergebnisse'!$Z$4:$Z$73,'[1]Ergebnisse'!P$4:P$73),"")</f>
      </c>
      <c r="N46" s="21">
        <f>IF(MAX('[1]Ergebnisse'!$Z$4:$Z$73)&gt;=(ROW()-3),LOOKUP((ROW()-3),'[1]Ergebnisse'!$Z$4:$Z$73,'[1]Ergebnisse'!V$4:V$73),"")</f>
      </c>
      <c r="O46" s="25"/>
    </row>
    <row r="47" spans="1:15" ht="12.75">
      <c r="A47" s="20">
        <f>IF(MAX('[1]Ergebnisse'!$Z$4:$Z$73)&gt;=(ROW()-3),LOOKUP((ROW()-3),'[1]Ergebnisse'!$Z$4:$Z$73,'[1]Ergebnisse'!$Z$4:$Z$73),"")</f>
      </c>
      <c r="B47" s="21">
        <f>IF(MAX('[1]Ergebnisse'!$Z$4:$Z$73)&gt;=(ROW()-3),LOOKUP((ROW()-3),'[1]Ergebnisse'!$Z$4:$Z$73,'[1]Ergebnisse'!B$4:B$73),"")</f>
      </c>
      <c r="C47" s="21">
        <f>IF(MAX('[1]Ergebnisse'!$Z$4:$Z$73)&gt;=(ROW()-3),LOOKUP((ROW()-3),'[1]Ergebnisse'!$Z$4:$Z$73,'[1]Ergebnisse'!C$4:C$73),"")</f>
      </c>
      <c r="D47" s="21">
        <f>IF(MAX('[1]Ergebnisse'!$Z$4:$Z$73)&gt;=(ROW()-3),LOOKUP((ROW()-3),'[1]Ergebnisse'!$Z$4:$Z$73,'[1]Ergebnisse'!D$4:D$73),"")</f>
      </c>
      <c r="E47" s="21">
        <f>IF(MAX('[1]Ergebnisse'!$Z$4:$Z$73)&gt;=(ROW()-3),LOOKUP((ROW()-3),'[1]Ergebnisse'!$Z$4:$Z$73,'[1]Ergebnisse'!E$4:E$73),"")</f>
      </c>
      <c r="F47" s="21">
        <f>IF(MAX('[1]Ergebnisse'!$Z$4:$Z$73)&gt;=(ROW()-3),LOOKUP((ROW()-3),'[1]Ergebnisse'!$Z$4:$Z$73,'[1]Ergebnisse'!F$4:F$73),"")</f>
      </c>
      <c r="G47" s="21">
        <f>IF(MAX('[1]Ergebnisse'!$Z$4:$Z$73)&gt;=(ROW()-3),LOOKUP((ROW()-3),'[1]Ergebnisse'!$Z$4:$Z$73,'[1]Ergebnisse'!G$4:G$73),"")</f>
      </c>
      <c r="H47" s="21">
        <f>IF(MAX('[1]Ergebnisse'!$Z$4:$Z$73)&gt;=(ROW()-3),LOOKUP((ROW()-3),'[1]Ergebnisse'!$Z$4:$Z$73,'[1]Ergebnisse'!H$4:H$73),"")</f>
      </c>
      <c r="I47" s="22">
        <f>IF(MAX('[1]Ergebnisse'!$Z$4:$Z$73)&gt;=(ROW()-3),LOOKUP((ROW()-3),'[1]Ergebnisse'!$Z$4:$Z$73,'[1]Ergebnisse'!I$4:I$73),"")</f>
      </c>
      <c r="J47" s="23">
        <f>IF(MAX('[1]Ergebnisse'!$Z$4:$Z$73)&gt;=(ROW()-3),LOOKUP((ROW()-3),'[1]Ergebnisse'!$Z$4:$Z$73,'[1]Ergebnisse'!K$4:K$73),"")</f>
      </c>
      <c r="K47" s="24">
        <f>IF(MAX('[1]Ergebnisse'!$Z$4:$Z$73)&gt;=(ROW()-3),LOOKUP((ROW()-3),'[1]Ergebnisse'!$Z$4:$Z$73,'[1]Ergebnisse'!M$4:M$73),"")</f>
      </c>
      <c r="L47" s="24">
        <f>IF(MAX('[1]Ergebnisse'!$Z$4:$Z$73)&gt;=(ROW()-3),LOOKUP((ROW()-3),'[1]Ergebnisse'!$Z$4:$Z$73,'[1]Ergebnisse'!N$4:N$73),"")</f>
      </c>
      <c r="M47" s="21">
        <f>IF(MAX('[1]Ergebnisse'!$Z$4:$Z$73)&gt;=(ROW()-3),LOOKUP((ROW()-3),'[1]Ergebnisse'!$Z$4:$Z$73,'[1]Ergebnisse'!P$4:P$73),"")</f>
      </c>
      <c r="N47" s="21">
        <f>IF(MAX('[1]Ergebnisse'!$Z$4:$Z$73)&gt;=(ROW()-3),LOOKUP((ROW()-3),'[1]Ergebnisse'!$Z$4:$Z$73,'[1]Ergebnisse'!V$4:V$73),"")</f>
      </c>
      <c r="O47" s="25"/>
    </row>
    <row r="48" spans="1:15" ht="12.75">
      <c r="A48" s="20">
        <f>IF(MAX('[1]Ergebnisse'!$Z$4:$Z$73)&gt;=(ROW()-3),LOOKUP((ROW()-3),'[1]Ergebnisse'!$Z$4:$Z$73,'[1]Ergebnisse'!$Z$4:$Z$73),"")</f>
      </c>
      <c r="B48" s="21">
        <f>IF(MAX('[1]Ergebnisse'!$Z$4:$Z$73)&gt;=(ROW()-3),LOOKUP((ROW()-3),'[1]Ergebnisse'!$Z$4:$Z$73,'[1]Ergebnisse'!B$4:B$73),"")</f>
      </c>
      <c r="C48" s="21">
        <f>IF(MAX('[1]Ergebnisse'!$Z$4:$Z$73)&gt;=(ROW()-3),LOOKUP((ROW()-3),'[1]Ergebnisse'!$Z$4:$Z$73,'[1]Ergebnisse'!C$4:C$73),"")</f>
      </c>
      <c r="D48" s="21">
        <f>IF(MAX('[1]Ergebnisse'!$Z$4:$Z$73)&gt;=(ROW()-3),LOOKUP((ROW()-3),'[1]Ergebnisse'!$Z$4:$Z$73,'[1]Ergebnisse'!D$4:D$73),"")</f>
      </c>
      <c r="E48" s="21">
        <f>IF(MAX('[1]Ergebnisse'!$Z$4:$Z$73)&gt;=(ROW()-3),LOOKUP((ROW()-3),'[1]Ergebnisse'!$Z$4:$Z$73,'[1]Ergebnisse'!E$4:E$73),"")</f>
      </c>
      <c r="F48" s="21">
        <f>IF(MAX('[1]Ergebnisse'!$Z$4:$Z$73)&gt;=(ROW()-3),LOOKUP((ROW()-3),'[1]Ergebnisse'!$Z$4:$Z$73,'[1]Ergebnisse'!F$4:F$73),"")</f>
      </c>
      <c r="G48" s="21">
        <f>IF(MAX('[1]Ergebnisse'!$Z$4:$Z$73)&gt;=(ROW()-3),LOOKUP((ROW()-3),'[1]Ergebnisse'!$Z$4:$Z$73,'[1]Ergebnisse'!G$4:G$73),"")</f>
      </c>
      <c r="H48" s="21">
        <f>IF(MAX('[1]Ergebnisse'!$Z$4:$Z$73)&gt;=(ROW()-3),LOOKUP((ROW()-3),'[1]Ergebnisse'!$Z$4:$Z$73,'[1]Ergebnisse'!H$4:H$73),"")</f>
      </c>
      <c r="I48" s="22">
        <f>IF(MAX('[1]Ergebnisse'!$Z$4:$Z$73)&gt;=(ROW()-3),LOOKUP((ROW()-3),'[1]Ergebnisse'!$Z$4:$Z$73,'[1]Ergebnisse'!I$4:I$73),"")</f>
      </c>
      <c r="J48" s="23">
        <f>IF(MAX('[1]Ergebnisse'!$Z$4:$Z$73)&gt;=(ROW()-3),LOOKUP((ROW()-3),'[1]Ergebnisse'!$Z$4:$Z$73,'[1]Ergebnisse'!K$4:K$73),"")</f>
      </c>
      <c r="K48" s="24">
        <f>IF(MAX('[1]Ergebnisse'!$Z$4:$Z$73)&gt;=(ROW()-3),LOOKUP((ROW()-3),'[1]Ergebnisse'!$Z$4:$Z$73,'[1]Ergebnisse'!M$4:M$73),"")</f>
      </c>
      <c r="L48" s="24">
        <f>IF(MAX('[1]Ergebnisse'!$Z$4:$Z$73)&gt;=(ROW()-3),LOOKUP((ROW()-3),'[1]Ergebnisse'!$Z$4:$Z$73,'[1]Ergebnisse'!N$4:N$73),"")</f>
      </c>
      <c r="M48" s="21">
        <f>IF(MAX('[1]Ergebnisse'!$Z$4:$Z$73)&gt;=(ROW()-3),LOOKUP((ROW()-3),'[1]Ergebnisse'!$Z$4:$Z$73,'[1]Ergebnisse'!P$4:P$73),"")</f>
      </c>
      <c r="N48" s="21">
        <f>IF(MAX('[1]Ergebnisse'!$Z$4:$Z$73)&gt;=(ROW()-3),LOOKUP((ROW()-3),'[1]Ergebnisse'!$Z$4:$Z$73,'[1]Ergebnisse'!V$4:V$73),"")</f>
      </c>
      <c r="O48" s="25"/>
    </row>
    <row r="49" spans="1:15" ht="12.75">
      <c r="A49" s="20">
        <f>IF(MAX('[1]Ergebnisse'!$Z$4:$Z$73)&gt;=(ROW()-3),LOOKUP((ROW()-3),'[1]Ergebnisse'!$Z$4:$Z$73,'[1]Ergebnisse'!$Z$4:$Z$73),"")</f>
      </c>
      <c r="B49" s="21">
        <f>IF(MAX('[1]Ergebnisse'!$Z$4:$Z$73)&gt;=(ROW()-3),LOOKUP((ROW()-3),'[1]Ergebnisse'!$Z$4:$Z$73,'[1]Ergebnisse'!B$4:B$73),"")</f>
      </c>
      <c r="C49" s="21">
        <f>IF(MAX('[1]Ergebnisse'!$Z$4:$Z$73)&gt;=(ROW()-3),LOOKUP((ROW()-3),'[1]Ergebnisse'!$Z$4:$Z$73,'[1]Ergebnisse'!C$4:C$73),"")</f>
      </c>
      <c r="D49" s="21">
        <f>IF(MAX('[1]Ergebnisse'!$Z$4:$Z$73)&gt;=(ROW()-3),LOOKUP((ROW()-3),'[1]Ergebnisse'!$Z$4:$Z$73,'[1]Ergebnisse'!D$4:D$73),"")</f>
      </c>
      <c r="E49" s="21">
        <f>IF(MAX('[1]Ergebnisse'!$Z$4:$Z$73)&gt;=(ROW()-3),LOOKUP((ROW()-3),'[1]Ergebnisse'!$Z$4:$Z$73,'[1]Ergebnisse'!E$4:E$73),"")</f>
      </c>
      <c r="F49" s="21">
        <f>IF(MAX('[1]Ergebnisse'!$Z$4:$Z$73)&gt;=(ROW()-3),LOOKUP((ROW()-3),'[1]Ergebnisse'!$Z$4:$Z$73,'[1]Ergebnisse'!F$4:F$73),"")</f>
      </c>
      <c r="G49" s="21">
        <f>IF(MAX('[1]Ergebnisse'!$Z$4:$Z$73)&gt;=(ROW()-3),LOOKUP((ROW()-3),'[1]Ergebnisse'!$Z$4:$Z$73,'[1]Ergebnisse'!G$4:G$73),"")</f>
      </c>
      <c r="H49" s="21">
        <f>IF(MAX('[1]Ergebnisse'!$Z$4:$Z$73)&gt;=(ROW()-3),LOOKUP((ROW()-3),'[1]Ergebnisse'!$Z$4:$Z$73,'[1]Ergebnisse'!H$4:H$73),"")</f>
      </c>
      <c r="I49" s="22">
        <f>IF(MAX('[1]Ergebnisse'!$Z$4:$Z$73)&gt;=(ROW()-3),LOOKUP((ROW()-3),'[1]Ergebnisse'!$Z$4:$Z$73,'[1]Ergebnisse'!I$4:I$73),"")</f>
      </c>
      <c r="J49" s="23">
        <f>IF(MAX('[1]Ergebnisse'!$Z$4:$Z$73)&gt;=(ROW()-3),LOOKUP((ROW()-3),'[1]Ergebnisse'!$Z$4:$Z$73,'[1]Ergebnisse'!K$4:K$73),"")</f>
      </c>
      <c r="K49" s="24">
        <f>IF(MAX('[1]Ergebnisse'!$Z$4:$Z$73)&gt;=(ROW()-3),LOOKUP((ROW()-3),'[1]Ergebnisse'!$Z$4:$Z$73,'[1]Ergebnisse'!M$4:M$73),"")</f>
      </c>
      <c r="L49" s="24">
        <f>IF(MAX('[1]Ergebnisse'!$Z$4:$Z$73)&gt;=(ROW()-3),LOOKUP((ROW()-3),'[1]Ergebnisse'!$Z$4:$Z$73,'[1]Ergebnisse'!N$4:N$73),"")</f>
      </c>
      <c r="M49" s="21">
        <f>IF(MAX('[1]Ergebnisse'!$Z$4:$Z$73)&gt;=(ROW()-3),LOOKUP((ROW()-3),'[1]Ergebnisse'!$Z$4:$Z$73,'[1]Ergebnisse'!P$4:P$73),"")</f>
      </c>
      <c r="N49" s="21">
        <f>IF(MAX('[1]Ergebnisse'!$Z$4:$Z$73)&gt;=(ROW()-3),LOOKUP((ROW()-3),'[1]Ergebnisse'!$Z$4:$Z$73,'[1]Ergebnisse'!V$4:V$73),"")</f>
      </c>
      <c r="O49" s="25"/>
    </row>
    <row r="50" spans="1:15" ht="12.75">
      <c r="A50" s="20">
        <f>IF(MAX('[1]Ergebnisse'!$Z$4:$Z$73)&gt;=(ROW()-3),LOOKUP((ROW()-3),'[1]Ergebnisse'!$Z$4:$Z$73,'[1]Ergebnisse'!$Z$4:$Z$73),"")</f>
      </c>
      <c r="B50" s="21">
        <f>IF(MAX('[1]Ergebnisse'!$Z$4:$Z$73)&gt;=(ROW()-3),LOOKUP((ROW()-3),'[1]Ergebnisse'!$Z$4:$Z$73,'[1]Ergebnisse'!B$4:B$73),"")</f>
      </c>
      <c r="C50" s="21">
        <f>IF(MAX('[1]Ergebnisse'!$Z$4:$Z$73)&gt;=(ROW()-3),LOOKUP((ROW()-3),'[1]Ergebnisse'!$Z$4:$Z$73,'[1]Ergebnisse'!C$4:C$73),"")</f>
      </c>
      <c r="D50" s="21">
        <f>IF(MAX('[1]Ergebnisse'!$Z$4:$Z$73)&gt;=(ROW()-3),LOOKUP((ROW()-3),'[1]Ergebnisse'!$Z$4:$Z$73,'[1]Ergebnisse'!D$4:D$73),"")</f>
      </c>
      <c r="E50" s="21">
        <f>IF(MAX('[1]Ergebnisse'!$Z$4:$Z$73)&gt;=(ROW()-3),LOOKUP((ROW()-3),'[1]Ergebnisse'!$Z$4:$Z$73,'[1]Ergebnisse'!E$4:E$73),"")</f>
      </c>
      <c r="F50" s="21">
        <f>IF(MAX('[1]Ergebnisse'!$Z$4:$Z$73)&gt;=(ROW()-3),LOOKUP((ROW()-3),'[1]Ergebnisse'!$Z$4:$Z$73,'[1]Ergebnisse'!F$4:F$73),"")</f>
      </c>
      <c r="G50" s="21">
        <f>IF(MAX('[1]Ergebnisse'!$Z$4:$Z$73)&gt;=(ROW()-3),LOOKUP((ROW()-3),'[1]Ergebnisse'!$Z$4:$Z$73,'[1]Ergebnisse'!G$4:G$73),"")</f>
      </c>
      <c r="H50" s="21">
        <f>IF(MAX('[1]Ergebnisse'!$Z$4:$Z$73)&gt;=(ROW()-3),LOOKUP((ROW()-3),'[1]Ergebnisse'!$Z$4:$Z$73,'[1]Ergebnisse'!H$4:H$73),"")</f>
      </c>
      <c r="I50" s="22">
        <f>IF(MAX('[1]Ergebnisse'!$Z$4:$Z$73)&gt;=(ROW()-3),LOOKUP((ROW()-3),'[1]Ergebnisse'!$Z$4:$Z$73,'[1]Ergebnisse'!I$4:I$73),"")</f>
      </c>
      <c r="J50" s="23">
        <f>IF(MAX('[1]Ergebnisse'!$Z$4:$Z$73)&gt;=(ROW()-3),LOOKUP((ROW()-3),'[1]Ergebnisse'!$Z$4:$Z$73,'[1]Ergebnisse'!K$4:K$73),"")</f>
      </c>
      <c r="K50" s="24">
        <f>IF(MAX('[1]Ergebnisse'!$Z$4:$Z$73)&gt;=(ROW()-3),LOOKUP((ROW()-3),'[1]Ergebnisse'!$Z$4:$Z$73,'[1]Ergebnisse'!M$4:M$73),"")</f>
      </c>
      <c r="L50" s="24">
        <f>IF(MAX('[1]Ergebnisse'!$Z$4:$Z$73)&gt;=(ROW()-3),LOOKUP((ROW()-3),'[1]Ergebnisse'!$Z$4:$Z$73,'[1]Ergebnisse'!N$4:N$73),"")</f>
      </c>
      <c r="M50" s="21">
        <f>IF(MAX('[1]Ergebnisse'!$Z$4:$Z$73)&gt;=(ROW()-3),LOOKUP((ROW()-3),'[1]Ergebnisse'!$Z$4:$Z$73,'[1]Ergebnisse'!P$4:P$73),"")</f>
      </c>
      <c r="N50" s="21">
        <f>IF(MAX('[1]Ergebnisse'!$Z$4:$Z$73)&gt;=(ROW()-3),LOOKUP((ROW()-3),'[1]Ergebnisse'!$Z$4:$Z$73,'[1]Ergebnisse'!V$4:V$73),"")</f>
      </c>
      <c r="O50" s="25"/>
    </row>
    <row r="51" spans="1:15" ht="12.75">
      <c r="A51" s="20">
        <f>IF(MAX('[1]Ergebnisse'!$Z$4:$Z$73)&gt;=(ROW()-3),LOOKUP((ROW()-3),'[1]Ergebnisse'!$Z$4:$Z$73,'[1]Ergebnisse'!$Z$4:$Z$73),"")</f>
      </c>
      <c r="B51" s="21">
        <f>IF(MAX('[1]Ergebnisse'!$Z$4:$Z$73)&gt;=(ROW()-3),LOOKUP((ROW()-3),'[1]Ergebnisse'!$Z$4:$Z$73,'[1]Ergebnisse'!B$4:B$73),"")</f>
      </c>
      <c r="C51" s="21">
        <f>IF(MAX('[1]Ergebnisse'!$Z$4:$Z$73)&gt;=(ROW()-3),LOOKUP((ROW()-3),'[1]Ergebnisse'!$Z$4:$Z$73,'[1]Ergebnisse'!C$4:C$73),"")</f>
      </c>
      <c r="D51" s="21">
        <f>IF(MAX('[1]Ergebnisse'!$Z$4:$Z$73)&gt;=(ROW()-3),LOOKUP((ROW()-3),'[1]Ergebnisse'!$Z$4:$Z$73,'[1]Ergebnisse'!D$4:D$73),"")</f>
      </c>
      <c r="E51" s="21">
        <f>IF(MAX('[1]Ergebnisse'!$Z$4:$Z$73)&gt;=(ROW()-3),LOOKUP((ROW()-3),'[1]Ergebnisse'!$Z$4:$Z$73,'[1]Ergebnisse'!E$4:E$73),"")</f>
      </c>
      <c r="F51" s="21">
        <f>IF(MAX('[1]Ergebnisse'!$Z$4:$Z$73)&gt;=(ROW()-3),LOOKUP((ROW()-3),'[1]Ergebnisse'!$Z$4:$Z$73,'[1]Ergebnisse'!F$4:F$73),"")</f>
      </c>
      <c r="G51" s="21">
        <f>IF(MAX('[1]Ergebnisse'!$Z$4:$Z$73)&gt;=(ROW()-3),LOOKUP((ROW()-3),'[1]Ergebnisse'!$Z$4:$Z$73,'[1]Ergebnisse'!G$4:G$73),"")</f>
      </c>
      <c r="H51" s="21">
        <f>IF(MAX('[1]Ergebnisse'!$Z$4:$Z$73)&gt;=(ROW()-3),LOOKUP((ROW()-3),'[1]Ergebnisse'!$Z$4:$Z$73,'[1]Ergebnisse'!H$4:H$73),"")</f>
      </c>
      <c r="I51" s="22">
        <f>IF(MAX('[1]Ergebnisse'!$Z$4:$Z$73)&gt;=(ROW()-3),LOOKUP((ROW()-3),'[1]Ergebnisse'!$Z$4:$Z$73,'[1]Ergebnisse'!I$4:I$73),"")</f>
      </c>
      <c r="J51" s="23">
        <f>IF(MAX('[1]Ergebnisse'!$Z$4:$Z$73)&gt;=(ROW()-3),LOOKUP((ROW()-3),'[1]Ergebnisse'!$Z$4:$Z$73,'[1]Ergebnisse'!K$4:K$73),"")</f>
      </c>
      <c r="K51" s="24">
        <f>IF(MAX('[1]Ergebnisse'!$Z$4:$Z$73)&gt;=(ROW()-3),LOOKUP((ROW()-3),'[1]Ergebnisse'!$Z$4:$Z$73,'[1]Ergebnisse'!M$4:M$73),"")</f>
      </c>
      <c r="L51" s="24">
        <f>IF(MAX('[1]Ergebnisse'!$Z$4:$Z$73)&gt;=(ROW()-3),LOOKUP((ROW()-3),'[1]Ergebnisse'!$Z$4:$Z$73,'[1]Ergebnisse'!N$4:N$73),"")</f>
      </c>
      <c r="M51" s="21">
        <f>IF(MAX('[1]Ergebnisse'!$Z$4:$Z$73)&gt;=(ROW()-3),LOOKUP((ROW()-3),'[1]Ergebnisse'!$Z$4:$Z$73,'[1]Ergebnisse'!P$4:P$73),"")</f>
      </c>
      <c r="N51" s="21">
        <f>IF(MAX('[1]Ergebnisse'!$Z$4:$Z$73)&gt;=(ROW()-3),LOOKUP((ROW()-3),'[1]Ergebnisse'!$Z$4:$Z$73,'[1]Ergebnisse'!V$4:V$73),"")</f>
      </c>
      <c r="O51" s="25"/>
    </row>
    <row r="52" spans="1:15" ht="12.75">
      <c r="A52" s="20">
        <f>IF(MAX('[1]Ergebnisse'!$Z$4:$Z$73)&gt;=(ROW()-3),LOOKUP((ROW()-3),'[1]Ergebnisse'!$Z$4:$Z$73,'[1]Ergebnisse'!$Z$4:$Z$73),"")</f>
      </c>
      <c r="B52" s="21">
        <f>IF(MAX('[1]Ergebnisse'!$Z$4:$Z$73)&gt;=(ROW()-3),LOOKUP((ROW()-3),'[1]Ergebnisse'!$Z$4:$Z$73,'[1]Ergebnisse'!B$4:B$73),"")</f>
      </c>
      <c r="C52" s="21">
        <f>IF(MAX('[1]Ergebnisse'!$Z$4:$Z$73)&gt;=(ROW()-3),LOOKUP((ROW()-3),'[1]Ergebnisse'!$Z$4:$Z$73,'[1]Ergebnisse'!C$4:C$73),"")</f>
      </c>
      <c r="D52" s="21">
        <f>IF(MAX('[1]Ergebnisse'!$Z$4:$Z$73)&gt;=(ROW()-3),LOOKUP((ROW()-3),'[1]Ergebnisse'!$Z$4:$Z$73,'[1]Ergebnisse'!D$4:D$73),"")</f>
      </c>
      <c r="E52" s="21">
        <f>IF(MAX('[1]Ergebnisse'!$Z$4:$Z$73)&gt;=(ROW()-3),LOOKUP((ROW()-3),'[1]Ergebnisse'!$Z$4:$Z$73,'[1]Ergebnisse'!E$4:E$73),"")</f>
      </c>
      <c r="F52" s="21">
        <f>IF(MAX('[1]Ergebnisse'!$Z$4:$Z$73)&gt;=(ROW()-3),LOOKUP((ROW()-3),'[1]Ergebnisse'!$Z$4:$Z$73,'[1]Ergebnisse'!F$4:F$73),"")</f>
      </c>
      <c r="G52" s="21">
        <f>IF(MAX('[1]Ergebnisse'!$Z$4:$Z$73)&gt;=(ROW()-3),LOOKUP((ROW()-3),'[1]Ergebnisse'!$Z$4:$Z$73,'[1]Ergebnisse'!G$4:G$73),"")</f>
      </c>
      <c r="H52" s="21">
        <f>IF(MAX('[1]Ergebnisse'!$Z$4:$Z$73)&gt;=(ROW()-3),LOOKUP((ROW()-3),'[1]Ergebnisse'!$Z$4:$Z$73,'[1]Ergebnisse'!H$4:H$73),"")</f>
      </c>
      <c r="I52" s="22">
        <f>IF(MAX('[1]Ergebnisse'!$Z$4:$Z$73)&gt;=(ROW()-3),LOOKUP((ROW()-3),'[1]Ergebnisse'!$Z$4:$Z$73,'[1]Ergebnisse'!I$4:I$73),"")</f>
      </c>
      <c r="J52" s="23">
        <f>IF(MAX('[1]Ergebnisse'!$Z$4:$Z$73)&gt;=(ROW()-3),LOOKUP((ROW()-3),'[1]Ergebnisse'!$Z$4:$Z$73,'[1]Ergebnisse'!K$4:K$73),"")</f>
      </c>
      <c r="K52" s="24">
        <f>IF(MAX('[1]Ergebnisse'!$Z$4:$Z$73)&gt;=(ROW()-3),LOOKUP((ROW()-3),'[1]Ergebnisse'!$Z$4:$Z$73,'[1]Ergebnisse'!M$4:M$73),"")</f>
      </c>
      <c r="L52" s="24">
        <f>IF(MAX('[1]Ergebnisse'!$Z$4:$Z$73)&gt;=(ROW()-3),LOOKUP((ROW()-3),'[1]Ergebnisse'!$Z$4:$Z$73,'[1]Ergebnisse'!N$4:N$73),"")</f>
      </c>
      <c r="M52" s="21">
        <f>IF(MAX('[1]Ergebnisse'!$Z$4:$Z$73)&gt;=(ROW()-3),LOOKUP((ROW()-3),'[1]Ergebnisse'!$Z$4:$Z$73,'[1]Ergebnisse'!P$4:P$73),"")</f>
      </c>
      <c r="N52" s="21">
        <f>IF(MAX('[1]Ergebnisse'!$Z$4:$Z$73)&gt;=(ROW()-3),LOOKUP((ROW()-3),'[1]Ergebnisse'!$Z$4:$Z$73,'[1]Ergebnisse'!V$4:V$73),"")</f>
      </c>
      <c r="O52" s="25"/>
    </row>
    <row r="53" spans="1:15" ht="12.75">
      <c r="A53" s="20">
        <f>IF(MAX('[1]Ergebnisse'!$Z$4:$Z$73)&gt;=(ROW()-3),LOOKUP((ROW()-3),'[1]Ergebnisse'!$Z$4:$Z$73,'[1]Ergebnisse'!$Z$4:$Z$73),"")</f>
      </c>
      <c r="B53" s="21">
        <f>IF(MAX('[1]Ergebnisse'!$Z$4:$Z$73)&gt;=(ROW()-3),LOOKUP((ROW()-3),'[1]Ergebnisse'!$Z$4:$Z$73,'[1]Ergebnisse'!B$4:B$73),"")</f>
      </c>
      <c r="C53" s="21">
        <f>IF(MAX('[1]Ergebnisse'!$Z$4:$Z$73)&gt;=(ROW()-3),LOOKUP((ROW()-3),'[1]Ergebnisse'!$Z$4:$Z$73,'[1]Ergebnisse'!C$4:C$73),"")</f>
      </c>
      <c r="D53" s="21">
        <f>IF(MAX('[1]Ergebnisse'!$Z$4:$Z$73)&gt;=(ROW()-3),LOOKUP((ROW()-3),'[1]Ergebnisse'!$Z$4:$Z$73,'[1]Ergebnisse'!D$4:D$73),"")</f>
      </c>
      <c r="E53" s="21">
        <f>IF(MAX('[1]Ergebnisse'!$Z$4:$Z$73)&gt;=(ROW()-3),LOOKUP((ROW()-3),'[1]Ergebnisse'!$Z$4:$Z$73,'[1]Ergebnisse'!E$4:E$73),"")</f>
      </c>
      <c r="F53" s="21">
        <f>IF(MAX('[1]Ergebnisse'!$Z$4:$Z$73)&gt;=(ROW()-3),LOOKUP((ROW()-3),'[1]Ergebnisse'!$Z$4:$Z$73,'[1]Ergebnisse'!F$4:F$73),"")</f>
      </c>
      <c r="G53" s="21">
        <f>IF(MAX('[1]Ergebnisse'!$Z$4:$Z$73)&gt;=(ROW()-3),LOOKUP((ROW()-3),'[1]Ergebnisse'!$Z$4:$Z$73,'[1]Ergebnisse'!G$4:G$73),"")</f>
      </c>
      <c r="H53" s="21">
        <f>IF(MAX('[1]Ergebnisse'!$Z$4:$Z$73)&gt;=(ROW()-3),LOOKUP((ROW()-3),'[1]Ergebnisse'!$Z$4:$Z$73,'[1]Ergebnisse'!H$4:H$73),"")</f>
      </c>
      <c r="I53" s="22">
        <f>IF(MAX('[1]Ergebnisse'!$Z$4:$Z$73)&gt;=(ROW()-3),LOOKUP((ROW()-3),'[1]Ergebnisse'!$Z$4:$Z$73,'[1]Ergebnisse'!I$4:I$73),"")</f>
      </c>
      <c r="J53" s="23">
        <f>IF(MAX('[1]Ergebnisse'!$Z$4:$Z$73)&gt;=(ROW()-3),LOOKUP((ROW()-3),'[1]Ergebnisse'!$Z$4:$Z$73,'[1]Ergebnisse'!K$4:K$73),"")</f>
      </c>
      <c r="K53" s="24">
        <f>IF(MAX('[1]Ergebnisse'!$Z$4:$Z$73)&gt;=(ROW()-3),LOOKUP((ROW()-3),'[1]Ergebnisse'!$Z$4:$Z$73,'[1]Ergebnisse'!M$4:M$73),"")</f>
      </c>
      <c r="L53" s="24">
        <f>IF(MAX('[1]Ergebnisse'!$Z$4:$Z$73)&gt;=(ROW()-3),LOOKUP((ROW()-3),'[1]Ergebnisse'!$Z$4:$Z$73,'[1]Ergebnisse'!N$4:N$73),"")</f>
      </c>
      <c r="M53" s="21">
        <f>IF(MAX('[1]Ergebnisse'!$Z$4:$Z$73)&gt;=(ROW()-3),LOOKUP((ROW()-3),'[1]Ergebnisse'!$Z$4:$Z$73,'[1]Ergebnisse'!P$4:P$73),"")</f>
      </c>
      <c r="N53" s="21">
        <f>IF(MAX('[1]Ergebnisse'!$Z$4:$Z$73)&gt;=(ROW()-3),LOOKUP((ROW()-3),'[1]Ergebnisse'!$Z$4:$Z$73,'[1]Ergebnisse'!V$4:V$73),"")</f>
      </c>
      <c r="O53" s="25"/>
    </row>
    <row r="54" spans="1:15" ht="12.75">
      <c r="A54" s="20">
        <f>IF(MAX('[1]Ergebnisse'!$Z$4:$Z$73)&gt;=(ROW()-3),LOOKUP((ROW()-3),'[1]Ergebnisse'!$Z$4:$Z$73,'[1]Ergebnisse'!$Z$4:$Z$73),"")</f>
      </c>
      <c r="B54" s="21">
        <f>IF(MAX('[1]Ergebnisse'!$Z$4:$Z$73)&gt;=(ROW()-3),LOOKUP((ROW()-3),'[1]Ergebnisse'!$Z$4:$Z$73,'[1]Ergebnisse'!B$4:B$73),"")</f>
      </c>
      <c r="C54" s="21">
        <f>IF(MAX('[1]Ergebnisse'!$Z$4:$Z$73)&gt;=(ROW()-3),LOOKUP((ROW()-3),'[1]Ergebnisse'!$Z$4:$Z$73,'[1]Ergebnisse'!C$4:C$73),"")</f>
      </c>
      <c r="D54" s="21">
        <f>IF(MAX('[1]Ergebnisse'!$Z$4:$Z$73)&gt;=(ROW()-3),LOOKUP((ROW()-3),'[1]Ergebnisse'!$Z$4:$Z$73,'[1]Ergebnisse'!D$4:D$73),"")</f>
      </c>
      <c r="E54" s="21">
        <f>IF(MAX('[1]Ergebnisse'!$Z$4:$Z$73)&gt;=(ROW()-3),LOOKUP((ROW()-3),'[1]Ergebnisse'!$Z$4:$Z$73,'[1]Ergebnisse'!E$4:E$73),"")</f>
      </c>
      <c r="F54" s="21">
        <f>IF(MAX('[1]Ergebnisse'!$Z$4:$Z$73)&gt;=(ROW()-3),LOOKUP((ROW()-3),'[1]Ergebnisse'!$Z$4:$Z$73,'[1]Ergebnisse'!F$4:F$73),"")</f>
      </c>
      <c r="G54" s="21">
        <f>IF(MAX('[1]Ergebnisse'!$Z$4:$Z$73)&gt;=(ROW()-3),LOOKUP((ROW()-3),'[1]Ergebnisse'!$Z$4:$Z$73,'[1]Ergebnisse'!G$4:G$73),"")</f>
      </c>
      <c r="H54" s="21">
        <f>IF(MAX('[1]Ergebnisse'!$Z$4:$Z$73)&gt;=(ROW()-3),LOOKUP((ROW()-3),'[1]Ergebnisse'!$Z$4:$Z$73,'[1]Ergebnisse'!H$4:H$73),"")</f>
      </c>
      <c r="I54" s="22">
        <f>IF(MAX('[1]Ergebnisse'!$Z$4:$Z$73)&gt;=(ROW()-3),LOOKUP((ROW()-3),'[1]Ergebnisse'!$Z$4:$Z$73,'[1]Ergebnisse'!I$4:I$73),"")</f>
      </c>
      <c r="J54" s="23">
        <f>IF(MAX('[1]Ergebnisse'!$Z$4:$Z$73)&gt;=(ROW()-3),LOOKUP((ROW()-3),'[1]Ergebnisse'!$Z$4:$Z$73,'[1]Ergebnisse'!K$4:K$73),"")</f>
      </c>
      <c r="K54" s="24">
        <f>IF(MAX('[1]Ergebnisse'!$Z$4:$Z$73)&gt;=(ROW()-3),LOOKUP((ROW()-3),'[1]Ergebnisse'!$Z$4:$Z$73,'[1]Ergebnisse'!M$4:M$73),"")</f>
      </c>
      <c r="L54" s="24">
        <f>IF(MAX('[1]Ergebnisse'!$Z$4:$Z$73)&gt;=(ROW()-3),LOOKUP((ROW()-3),'[1]Ergebnisse'!$Z$4:$Z$73,'[1]Ergebnisse'!N$4:N$73),"")</f>
      </c>
      <c r="M54" s="21">
        <f>IF(MAX('[1]Ergebnisse'!$Z$4:$Z$73)&gt;=(ROW()-3),LOOKUP((ROW()-3),'[1]Ergebnisse'!$Z$4:$Z$73,'[1]Ergebnisse'!P$4:P$73),"")</f>
      </c>
      <c r="N54" s="21">
        <f>IF(MAX('[1]Ergebnisse'!$Z$4:$Z$73)&gt;=(ROW()-3),LOOKUP((ROW()-3),'[1]Ergebnisse'!$Z$4:$Z$73,'[1]Ergebnisse'!V$4:V$73),"")</f>
      </c>
      <c r="O54" s="25"/>
    </row>
    <row r="55" spans="1:15" ht="12.75">
      <c r="A55" s="20">
        <f>IF(MAX('[1]Ergebnisse'!$Z$4:$Z$73)&gt;=(ROW()-3),LOOKUP((ROW()-3),'[1]Ergebnisse'!$Z$4:$Z$73,'[1]Ergebnisse'!$Z$4:$Z$73),"")</f>
      </c>
      <c r="B55" s="21">
        <f>IF(MAX('[1]Ergebnisse'!$Z$4:$Z$73)&gt;=(ROW()-3),LOOKUP((ROW()-3),'[1]Ergebnisse'!$Z$4:$Z$73,'[1]Ergebnisse'!B$4:B$73),"")</f>
      </c>
      <c r="C55" s="21">
        <f>IF(MAX('[1]Ergebnisse'!$Z$4:$Z$73)&gt;=(ROW()-3),LOOKUP((ROW()-3),'[1]Ergebnisse'!$Z$4:$Z$73,'[1]Ergebnisse'!C$4:C$73),"")</f>
      </c>
      <c r="D55" s="21">
        <f>IF(MAX('[1]Ergebnisse'!$Z$4:$Z$73)&gt;=(ROW()-3),LOOKUP((ROW()-3),'[1]Ergebnisse'!$Z$4:$Z$73,'[1]Ergebnisse'!D$4:D$73),"")</f>
      </c>
      <c r="E55" s="21">
        <f>IF(MAX('[1]Ergebnisse'!$Z$4:$Z$73)&gt;=(ROW()-3),LOOKUP((ROW()-3),'[1]Ergebnisse'!$Z$4:$Z$73,'[1]Ergebnisse'!E$4:E$73),"")</f>
      </c>
      <c r="F55" s="21">
        <f>IF(MAX('[1]Ergebnisse'!$Z$4:$Z$73)&gt;=(ROW()-3),LOOKUP((ROW()-3),'[1]Ergebnisse'!$Z$4:$Z$73,'[1]Ergebnisse'!F$4:F$73),"")</f>
      </c>
      <c r="G55" s="21">
        <f>IF(MAX('[1]Ergebnisse'!$Z$4:$Z$73)&gt;=(ROW()-3),LOOKUP((ROW()-3),'[1]Ergebnisse'!$Z$4:$Z$73,'[1]Ergebnisse'!G$4:G$73),"")</f>
      </c>
      <c r="H55" s="21">
        <f>IF(MAX('[1]Ergebnisse'!$Z$4:$Z$73)&gt;=(ROW()-3),LOOKUP((ROW()-3),'[1]Ergebnisse'!$Z$4:$Z$73,'[1]Ergebnisse'!H$4:H$73),"")</f>
      </c>
      <c r="I55" s="22">
        <f>IF(MAX('[1]Ergebnisse'!$Z$4:$Z$73)&gt;=(ROW()-3),LOOKUP((ROW()-3),'[1]Ergebnisse'!$Z$4:$Z$73,'[1]Ergebnisse'!I$4:I$73),"")</f>
      </c>
      <c r="J55" s="23">
        <f>IF(MAX('[1]Ergebnisse'!$Z$4:$Z$73)&gt;=(ROW()-3),LOOKUP((ROW()-3),'[1]Ergebnisse'!$Z$4:$Z$73,'[1]Ergebnisse'!K$4:K$73),"")</f>
      </c>
      <c r="K55" s="24">
        <f>IF(MAX('[1]Ergebnisse'!$Z$4:$Z$73)&gt;=(ROW()-3),LOOKUP((ROW()-3),'[1]Ergebnisse'!$Z$4:$Z$73,'[1]Ergebnisse'!M$4:M$73),"")</f>
      </c>
      <c r="L55" s="24">
        <f>IF(MAX('[1]Ergebnisse'!$Z$4:$Z$73)&gt;=(ROW()-3),LOOKUP((ROW()-3),'[1]Ergebnisse'!$Z$4:$Z$73,'[1]Ergebnisse'!N$4:N$73),"")</f>
      </c>
      <c r="M55" s="21">
        <f>IF(MAX('[1]Ergebnisse'!$Z$4:$Z$73)&gt;=(ROW()-3),LOOKUP((ROW()-3),'[1]Ergebnisse'!$Z$4:$Z$73,'[1]Ergebnisse'!P$4:P$73),"")</f>
      </c>
      <c r="N55" s="21">
        <f>IF(MAX('[1]Ergebnisse'!$Z$4:$Z$73)&gt;=(ROW()-3),LOOKUP((ROW()-3),'[1]Ergebnisse'!$Z$4:$Z$73,'[1]Ergebnisse'!V$4:V$73),"")</f>
      </c>
      <c r="O55" s="25"/>
    </row>
    <row r="56" spans="1:15" ht="12.75">
      <c r="A56" s="20">
        <f>IF(MAX('[1]Ergebnisse'!$Z$4:$Z$73)&gt;=(ROW()-3),LOOKUP((ROW()-3),'[1]Ergebnisse'!$Z$4:$Z$73,'[1]Ergebnisse'!$Z$4:$Z$73),"")</f>
      </c>
      <c r="B56" s="21">
        <f>IF(MAX('[1]Ergebnisse'!$Z$4:$Z$73)&gt;=(ROW()-3),LOOKUP((ROW()-3),'[1]Ergebnisse'!$Z$4:$Z$73,'[1]Ergebnisse'!B$4:B$73),"")</f>
      </c>
      <c r="C56" s="21">
        <f>IF(MAX('[1]Ergebnisse'!$Z$4:$Z$73)&gt;=(ROW()-3),LOOKUP((ROW()-3),'[1]Ergebnisse'!$Z$4:$Z$73,'[1]Ergebnisse'!C$4:C$73),"")</f>
      </c>
      <c r="D56" s="21">
        <f>IF(MAX('[1]Ergebnisse'!$Z$4:$Z$73)&gt;=(ROW()-3),LOOKUP((ROW()-3),'[1]Ergebnisse'!$Z$4:$Z$73,'[1]Ergebnisse'!D$4:D$73),"")</f>
      </c>
      <c r="E56" s="21">
        <f>IF(MAX('[1]Ergebnisse'!$Z$4:$Z$73)&gt;=(ROW()-3),LOOKUP((ROW()-3),'[1]Ergebnisse'!$Z$4:$Z$73,'[1]Ergebnisse'!E$4:E$73),"")</f>
      </c>
      <c r="F56" s="21">
        <f>IF(MAX('[1]Ergebnisse'!$Z$4:$Z$73)&gt;=(ROW()-3),LOOKUP((ROW()-3),'[1]Ergebnisse'!$Z$4:$Z$73,'[1]Ergebnisse'!F$4:F$73),"")</f>
      </c>
      <c r="G56" s="21">
        <f>IF(MAX('[1]Ergebnisse'!$Z$4:$Z$73)&gt;=(ROW()-3),LOOKUP((ROW()-3),'[1]Ergebnisse'!$Z$4:$Z$73,'[1]Ergebnisse'!G$4:G$73),"")</f>
      </c>
      <c r="H56" s="21">
        <f>IF(MAX('[1]Ergebnisse'!$Z$4:$Z$73)&gt;=(ROW()-3),LOOKUP((ROW()-3),'[1]Ergebnisse'!$Z$4:$Z$73,'[1]Ergebnisse'!H$4:H$73),"")</f>
      </c>
      <c r="I56" s="22">
        <f>IF(MAX('[1]Ergebnisse'!$Z$4:$Z$73)&gt;=(ROW()-3),LOOKUP((ROW()-3),'[1]Ergebnisse'!$Z$4:$Z$73,'[1]Ergebnisse'!I$4:I$73),"")</f>
      </c>
      <c r="J56" s="23">
        <f>IF(MAX('[1]Ergebnisse'!$Z$4:$Z$73)&gt;=(ROW()-3),LOOKUP((ROW()-3),'[1]Ergebnisse'!$Z$4:$Z$73,'[1]Ergebnisse'!K$4:K$73),"")</f>
      </c>
      <c r="K56" s="24">
        <f>IF(MAX('[1]Ergebnisse'!$Z$4:$Z$73)&gt;=(ROW()-3),LOOKUP((ROW()-3),'[1]Ergebnisse'!$Z$4:$Z$73,'[1]Ergebnisse'!M$4:M$73),"")</f>
      </c>
      <c r="L56" s="24">
        <f>IF(MAX('[1]Ergebnisse'!$Z$4:$Z$73)&gt;=(ROW()-3),LOOKUP((ROW()-3),'[1]Ergebnisse'!$Z$4:$Z$73,'[1]Ergebnisse'!N$4:N$73),"")</f>
      </c>
      <c r="M56" s="21">
        <f>IF(MAX('[1]Ergebnisse'!$Z$4:$Z$73)&gt;=(ROW()-3),LOOKUP((ROW()-3),'[1]Ergebnisse'!$Z$4:$Z$73,'[1]Ergebnisse'!P$4:P$73),"")</f>
      </c>
      <c r="N56" s="21">
        <f>IF(MAX('[1]Ergebnisse'!$Z$4:$Z$73)&gt;=(ROW()-3),LOOKUP((ROW()-3),'[1]Ergebnisse'!$Z$4:$Z$73,'[1]Ergebnisse'!V$4:V$73),"")</f>
      </c>
      <c r="O56" s="25"/>
    </row>
    <row r="57" spans="1:15" ht="12.75">
      <c r="A57" s="20">
        <f>IF(MAX('[1]Ergebnisse'!$Z$4:$Z$73)&gt;=(ROW()-3),LOOKUP((ROW()-3),'[1]Ergebnisse'!$Z$4:$Z$73,'[1]Ergebnisse'!$Z$4:$Z$73),"")</f>
      </c>
      <c r="B57" s="21">
        <f>IF(MAX('[1]Ergebnisse'!$Z$4:$Z$73)&gt;=(ROW()-3),LOOKUP((ROW()-3),'[1]Ergebnisse'!$Z$4:$Z$73,'[1]Ergebnisse'!B$4:B$73),"")</f>
      </c>
      <c r="C57" s="21">
        <f>IF(MAX('[1]Ergebnisse'!$Z$4:$Z$73)&gt;=(ROW()-3),LOOKUP((ROW()-3),'[1]Ergebnisse'!$Z$4:$Z$73,'[1]Ergebnisse'!C$4:C$73),"")</f>
      </c>
      <c r="D57" s="21">
        <f>IF(MAX('[1]Ergebnisse'!$Z$4:$Z$73)&gt;=(ROW()-3),LOOKUP((ROW()-3),'[1]Ergebnisse'!$Z$4:$Z$73,'[1]Ergebnisse'!D$4:D$73),"")</f>
      </c>
      <c r="E57" s="21">
        <f>IF(MAX('[1]Ergebnisse'!$Z$4:$Z$73)&gt;=(ROW()-3),LOOKUP((ROW()-3),'[1]Ergebnisse'!$Z$4:$Z$73,'[1]Ergebnisse'!E$4:E$73),"")</f>
      </c>
      <c r="F57" s="21">
        <f>IF(MAX('[1]Ergebnisse'!$Z$4:$Z$73)&gt;=(ROW()-3),LOOKUP((ROW()-3),'[1]Ergebnisse'!$Z$4:$Z$73,'[1]Ergebnisse'!F$4:F$73),"")</f>
      </c>
      <c r="G57" s="21">
        <f>IF(MAX('[1]Ergebnisse'!$Z$4:$Z$73)&gt;=(ROW()-3),LOOKUP((ROW()-3),'[1]Ergebnisse'!$Z$4:$Z$73,'[1]Ergebnisse'!G$4:G$73),"")</f>
      </c>
      <c r="H57" s="21">
        <f>IF(MAX('[1]Ergebnisse'!$Z$4:$Z$73)&gt;=(ROW()-3),LOOKUP((ROW()-3),'[1]Ergebnisse'!$Z$4:$Z$73,'[1]Ergebnisse'!H$4:H$73),"")</f>
      </c>
      <c r="I57" s="22">
        <f>IF(MAX('[1]Ergebnisse'!$Z$4:$Z$73)&gt;=(ROW()-3),LOOKUP((ROW()-3),'[1]Ergebnisse'!$Z$4:$Z$73,'[1]Ergebnisse'!I$4:I$73),"")</f>
      </c>
      <c r="J57" s="23">
        <f>IF(MAX('[1]Ergebnisse'!$Z$4:$Z$73)&gt;=(ROW()-3),LOOKUP((ROW()-3),'[1]Ergebnisse'!$Z$4:$Z$73,'[1]Ergebnisse'!K$4:K$73),"")</f>
      </c>
      <c r="K57" s="24">
        <f>IF(MAX('[1]Ergebnisse'!$Z$4:$Z$73)&gt;=(ROW()-3),LOOKUP((ROW()-3),'[1]Ergebnisse'!$Z$4:$Z$73,'[1]Ergebnisse'!M$4:M$73),"")</f>
      </c>
      <c r="L57" s="24">
        <f>IF(MAX('[1]Ergebnisse'!$Z$4:$Z$73)&gt;=(ROW()-3),LOOKUP((ROW()-3),'[1]Ergebnisse'!$Z$4:$Z$73,'[1]Ergebnisse'!N$4:N$73),"")</f>
      </c>
      <c r="M57" s="21">
        <f>IF(MAX('[1]Ergebnisse'!$Z$4:$Z$73)&gt;=(ROW()-3),LOOKUP((ROW()-3),'[1]Ergebnisse'!$Z$4:$Z$73,'[1]Ergebnisse'!P$4:P$73),"")</f>
      </c>
      <c r="N57" s="21">
        <f>IF(MAX('[1]Ergebnisse'!$Z$4:$Z$73)&gt;=(ROW()-3),LOOKUP((ROW()-3),'[1]Ergebnisse'!$Z$4:$Z$73,'[1]Ergebnisse'!V$4:V$73),"")</f>
      </c>
      <c r="O57" s="25"/>
    </row>
    <row r="58" spans="1:15" ht="12.75">
      <c r="A58" s="20">
        <f>IF(MAX('[1]Ergebnisse'!$Z$4:$Z$73)&gt;=(ROW()-3),LOOKUP((ROW()-3),'[1]Ergebnisse'!$Z$4:$Z$73,'[1]Ergebnisse'!$Z$4:$Z$73),"")</f>
      </c>
      <c r="B58" s="21">
        <f>IF(MAX('[1]Ergebnisse'!$Z$4:$Z$73)&gt;=(ROW()-3),LOOKUP((ROW()-3),'[1]Ergebnisse'!$Z$4:$Z$73,'[1]Ergebnisse'!B$4:B$73),"")</f>
      </c>
      <c r="C58" s="21">
        <f>IF(MAX('[1]Ergebnisse'!$Z$4:$Z$73)&gt;=(ROW()-3),LOOKUP((ROW()-3),'[1]Ergebnisse'!$Z$4:$Z$73,'[1]Ergebnisse'!C$4:C$73),"")</f>
      </c>
      <c r="D58" s="21">
        <f>IF(MAX('[1]Ergebnisse'!$Z$4:$Z$73)&gt;=(ROW()-3),LOOKUP((ROW()-3),'[1]Ergebnisse'!$Z$4:$Z$73,'[1]Ergebnisse'!D$4:D$73),"")</f>
      </c>
      <c r="E58" s="21">
        <f>IF(MAX('[1]Ergebnisse'!$Z$4:$Z$73)&gt;=(ROW()-3),LOOKUP((ROW()-3),'[1]Ergebnisse'!$Z$4:$Z$73,'[1]Ergebnisse'!E$4:E$73),"")</f>
      </c>
      <c r="F58" s="21">
        <f>IF(MAX('[1]Ergebnisse'!$Z$4:$Z$73)&gt;=(ROW()-3),LOOKUP((ROW()-3),'[1]Ergebnisse'!$Z$4:$Z$73,'[1]Ergebnisse'!F$4:F$73),"")</f>
      </c>
      <c r="G58" s="21">
        <f>IF(MAX('[1]Ergebnisse'!$Z$4:$Z$73)&gt;=(ROW()-3),LOOKUP((ROW()-3),'[1]Ergebnisse'!$Z$4:$Z$73,'[1]Ergebnisse'!G$4:G$73),"")</f>
      </c>
      <c r="H58" s="21">
        <f>IF(MAX('[1]Ergebnisse'!$Z$4:$Z$73)&gt;=(ROW()-3),LOOKUP((ROW()-3),'[1]Ergebnisse'!$Z$4:$Z$73,'[1]Ergebnisse'!H$4:H$73),"")</f>
      </c>
      <c r="I58" s="22">
        <f>IF(MAX('[1]Ergebnisse'!$Z$4:$Z$73)&gt;=(ROW()-3),LOOKUP((ROW()-3),'[1]Ergebnisse'!$Z$4:$Z$73,'[1]Ergebnisse'!I$4:I$73),"")</f>
      </c>
      <c r="J58" s="23">
        <f>IF(MAX('[1]Ergebnisse'!$Z$4:$Z$73)&gt;=(ROW()-3),LOOKUP((ROW()-3),'[1]Ergebnisse'!$Z$4:$Z$73,'[1]Ergebnisse'!K$4:K$73),"")</f>
      </c>
      <c r="K58" s="24">
        <f>IF(MAX('[1]Ergebnisse'!$Z$4:$Z$73)&gt;=(ROW()-3),LOOKUP((ROW()-3),'[1]Ergebnisse'!$Z$4:$Z$73,'[1]Ergebnisse'!M$4:M$73),"")</f>
      </c>
      <c r="L58" s="24">
        <f>IF(MAX('[1]Ergebnisse'!$Z$4:$Z$73)&gt;=(ROW()-3),LOOKUP((ROW()-3),'[1]Ergebnisse'!$Z$4:$Z$73,'[1]Ergebnisse'!N$4:N$73),"")</f>
      </c>
      <c r="M58" s="21">
        <f>IF(MAX('[1]Ergebnisse'!$Z$4:$Z$73)&gt;=(ROW()-3),LOOKUP((ROW()-3),'[1]Ergebnisse'!$Z$4:$Z$73,'[1]Ergebnisse'!P$4:P$73),"")</f>
      </c>
      <c r="N58" s="21">
        <f>IF(MAX('[1]Ergebnisse'!$Z$4:$Z$73)&gt;=(ROW()-3),LOOKUP((ROW()-3),'[1]Ergebnisse'!$Z$4:$Z$73,'[1]Ergebnisse'!V$4:V$73),"")</f>
      </c>
      <c r="O58" s="25"/>
    </row>
    <row r="59" spans="1:15" ht="12.75">
      <c r="A59" s="20">
        <f>IF(MAX('[1]Ergebnisse'!$Z$4:$Z$73)&gt;=(ROW()-3),LOOKUP((ROW()-3),'[1]Ergebnisse'!$Z$4:$Z$73,'[1]Ergebnisse'!$Z$4:$Z$73),"")</f>
      </c>
      <c r="B59" s="21">
        <f>IF(MAX('[1]Ergebnisse'!$Z$4:$Z$73)&gt;=(ROW()-3),LOOKUP((ROW()-3),'[1]Ergebnisse'!$Z$4:$Z$73,'[1]Ergebnisse'!B$4:B$73),"")</f>
      </c>
      <c r="C59" s="21">
        <f>IF(MAX('[1]Ergebnisse'!$Z$4:$Z$73)&gt;=(ROW()-3),LOOKUP((ROW()-3),'[1]Ergebnisse'!$Z$4:$Z$73,'[1]Ergebnisse'!C$4:C$73),"")</f>
      </c>
      <c r="D59" s="21">
        <f>IF(MAX('[1]Ergebnisse'!$Z$4:$Z$73)&gt;=(ROW()-3),LOOKUP((ROW()-3),'[1]Ergebnisse'!$Z$4:$Z$73,'[1]Ergebnisse'!D$4:D$73),"")</f>
      </c>
      <c r="E59" s="21">
        <f>IF(MAX('[1]Ergebnisse'!$Z$4:$Z$73)&gt;=(ROW()-3),LOOKUP((ROW()-3),'[1]Ergebnisse'!$Z$4:$Z$73,'[1]Ergebnisse'!E$4:E$73),"")</f>
      </c>
      <c r="F59" s="21">
        <f>IF(MAX('[1]Ergebnisse'!$Z$4:$Z$73)&gt;=(ROW()-3),LOOKUP((ROW()-3),'[1]Ergebnisse'!$Z$4:$Z$73,'[1]Ergebnisse'!F$4:F$73),"")</f>
      </c>
      <c r="G59" s="21">
        <f>IF(MAX('[1]Ergebnisse'!$Z$4:$Z$73)&gt;=(ROW()-3),LOOKUP((ROW()-3),'[1]Ergebnisse'!$Z$4:$Z$73,'[1]Ergebnisse'!G$4:G$73),"")</f>
      </c>
      <c r="H59" s="21">
        <f>IF(MAX('[1]Ergebnisse'!$Z$4:$Z$73)&gt;=(ROW()-3),LOOKUP((ROW()-3),'[1]Ergebnisse'!$Z$4:$Z$73,'[1]Ergebnisse'!H$4:H$73),"")</f>
      </c>
      <c r="I59" s="22">
        <f>IF(MAX('[1]Ergebnisse'!$Z$4:$Z$73)&gt;=(ROW()-3),LOOKUP((ROW()-3),'[1]Ergebnisse'!$Z$4:$Z$73,'[1]Ergebnisse'!I$4:I$73),"")</f>
      </c>
      <c r="J59" s="23">
        <f>IF(MAX('[1]Ergebnisse'!$Z$4:$Z$73)&gt;=(ROW()-3),LOOKUP((ROW()-3),'[1]Ergebnisse'!$Z$4:$Z$73,'[1]Ergebnisse'!K$4:K$73),"")</f>
      </c>
      <c r="K59" s="24">
        <f>IF(MAX('[1]Ergebnisse'!$Z$4:$Z$73)&gt;=(ROW()-3),LOOKUP((ROW()-3),'[1]Ergebnisse'!$Z$4:$Z$73,'[1]Ergebnisse'!M$4:M$73),"")</f>
      </c>
      <c r="L59" s="24">
        <f>IF(MAX('[1]Ergebnisse'!$Z$4:$Z$73)&gt;=(ROW()-3),LOOKUP((ROW()-3),'[1]Ergebnisse'!$Z$4:$Z$73,'[1]Ergebnisse'!N$4:N$73),"")</f>
      </c>
      <c r="M59" s="21">
        <f>IF(MAX('[1]Ergebnisse'!$Z$4:$Z$73)&gt;=(ROW()-3),LOOKUP((ROW()-3),'[1]Ergebnisse'!$Z$4:$Z$73,'[1]Ergebnisse'!P$4:P$73),"")</f>
      </c>
      <c r="N59" s="21">
        <f>IF(MAX('[1]Ergebnisse'!$Z$4:$Z$73)&gt;=(ROW()-3),LOOKUP((ROW()-3),'[1]Ergebnisse'!$Z$4:$Z$73,'[1]Ergebnisse'!V$4:V$73),"")</f>
      </c>
      <c r="O59" s="25"/>
    </row>
    <row r="60" spans="1:15" ht="12.75">
      <c r="A60" s="20">
        <f>IF(MAX('[1]Ergebnisse'!$Z$4:$Z$73)&gt;=(ROW()-3),LOOKUP((ROW()-3),'[1]Ergebnisse'!$Z$4:$Z$73,'[1]Ergebnisse'!$Z$4:$Z$73),"")</f>
      </c>
      <c r="B60" s="21">
        <f>IF(MAX('[1]Ergebnisse'!$Z$4:$Z$73)&gt;=(ROW()-3),LOOKUP((ROW()-3),'[1]Ergebnisse'!$Z$4:$Z$73,'[1]Ergebnisse'!B$4:B$73),"")</f>
      </c>
      <c r="C60" s="21">
        <f>IF(MAX('[1]Ergebnisse'!$Z$4:$Z$73)&gt;=(ROW()-3),LOOKUP((ROW()-3),'[1]Ergebnisse'!$Z$4:$Z$73,'[1]Ergebnisse'!C$4:C$73),"")</f>
      </c>
      <c r="D60" s="21">
        <f>IF(MAX('[1]Ergebnisse'!$Z$4:$Z$73)&gt;=(ROW()-3),LOOKUP((ROW()-3),'[1]Ergebnisse'!$Z$4:$Z$73,'[1]Ergebnisse'!D$4:D$73),"")</f>
      </c>
      <c r="E60" s="21">
        <f>IF(MAX('[1]Ergebnisse'!$Z$4:$Z$73)&gt;=(ROW()-3),LOOKUP((ROW()-3),'[1]Ergebnisse'!$Z$4:$Z$73,'[1]Ergebnisse'!E$4:E$73),"")</f>
      </c>
      <c r="F60" s="21">
        <f>IF(MAX('[1]Ergebnisse'!$Z$4:$Z$73)&gt;=(ROW()-3),LOOKUP((ROW()-3),'[1]Ergebnisse'!$Z$4:$Z$73,'[1]Ergebnisse'!F$4:F$73),"")</f>
      </c>
      <c r="G60" s="21">
        <f>IF(MAX('[1]Ergebnisse'!$Z$4:$Z$73)&gt;=(ROW()-3),LOOKUP((ROW()-3),'[1]Ergebnisse'!$Z$4:$Z$73,'[1]Ergebnisse'!G$4:G$73),"")</f>
      </c>
      <c r="H60" s="21">
        <f>IF(MAX('[1]Ergebnisse'!$Z$4:$Z$73)&gt;=(ROW()-3),LOOKUP((ROW()-3),'[1]Ergebnisse'!$Z$4:$Z$73,'[1]Ergebnisse'!H$4:H$73),"")</f>
      </c>
      <c r="I60" s="22">
        <f>IF(MAX('[1]Ergebnisse'!$Z$4:$Z$73)&gt;=(ROW()-3),LOOKUP((ROW()-3),'[1]Ergebnisse'!$Z$4:$Z$73,'[1]Ergebnisse'!I$4:I$73),"")</f>
      </c>
      <c r="J60" s="23">
        <f>IF(MAX('[1]Ergebnisse'!$Z$4:$Z$73)&gt;=(ROW()-3),LOOKUP((ROW()-3),'[1]Ergebnisse'!$Z$4:$Z$73,'[1]Ergebnisse'!K$4:K$73),"")</f>
      </c>
      <c r="K60" s="24">
        <f>IF(MAX('[1]Ergebnisse'!$Z$4:$Z$73)&gt;=(ROW()-3),LOOKUP((ROW()-3),'[1]Ergebnisse'!$Z$4:$Z$73,'[1]Ergebnisse'!M$4:M$73),"")</f>
      </c>
      <c r="L60" s="24">
        <f>IF(MAX('[1]Ergebnisse'!$Z$4:$Z$73)&gt;=(ROW()-3),LOOKUP((ROW()-3),'[1]Ergebnisse'!$Z$4:$Z$73,'[1]Ergebnisse'!N$4:N$73),"")</f>
      </c>
      <c r="M60" s="21">
        <f>IF(MAX('[1]Ergebnisse'!$Z$4:$Z$73)&gt;=(ROW()-3),LOOKUP((ROW()-3),'[1]Ergebnisse'!$Z$4:$Z$73,'[1]Ergebnisse'!P$4:P$73),"")</f>
      </c>
      <c r="N60" s="21">
        <f>IF(MAX('[1]Ergebnisse'!$Z$4:$Z$73)&gt;=(ROW()-3),LOOKUP((ROW()-3),'[1]Ergebnisse'!$Z$4:$Z$73,'[1]Ergebnisse'!V$4:V$73),"")</f>
      </c>
      <c r="O60" s="25"/>
    </row>
    <row r="61" spans="1:15" ht="12.75">
      <c r="A61" s="20">
        <f>IF(MAX('[1]Ergebnisse'!$Z$4:$Z$73)&gt;=(ROW()-3),LOOKUP((ROW()-3),'[1]Ergebnisse'!$Z$4:$Z$73,'[1]Ergebnisse'!$Z$4:$Z$73),"")</f>
      </c>
      <c r="B61" s="21">
        <f>IF(MAX('[1]Ergebnisse'!$Z$4:$Z$73)&gt;=(ROW()-3),LOOKUP((ROW()-3),'[1]Ergebnisse'!$Z$4:$Z$73,'[1]Ergebnisse'!B$4:B$73),"")</f>
      </c>
      <c r="C61" s="21">
        <f>IF(MAX('[1]Ergebnisse'!$Z$4:$Z$73)&gt;=(ROW()-3),LOOKUP((ROW()-3),'[1]Ergebnisse'!$Z$4:$Z$73,'[1]Ergebnisse'!C$4:C$73),"")</f>
      </c>
      <c r="D61" s="21">
        <f>IF(MAX('[1]Ergebnisse'!$Z$4:$Z$73)&gt;=(ROW()-3),LOOKUP((ROW()-3),'[1]Ergebnisse'!$Z$4:$Z$73,'[1]Ergebnisse'!D$4:D$73),"")</f>
      </c>
      <c r="E61" s="21">
        <f>IF(MAX('[1]Ergebnisse'!$Z$4:$Z$73)&gt;=(ROW()-3),LOOKUP((ROW()-3),'[1]Ergebnisse'!$Z$4:$Z$73,'[1]Ergebnisse'!E$4:E$73),"")</f>
      </c>
      <c r="F61" s="21">
        <f>IF(MAX('[1]Ergebnisse'!$Z$4:$Z$73)&gt;=(ROW()-3),LOOKUP((ROW()-3),'[1]Ergebnisse'!$Z$4:$Z$73,'[1]Ergebnisse'!F$4:F$73),"")</f>
      </c>
      <c r="G61" s="21">
        <f>IF(MAX('[1]Ergebnisse'!$Z$4:$Z$73)&gt;=(ROW()-3),LOOKUP((ROW()-3),'[1]Ergebnisse'!$Z$4:$Z$73,'[1]Ergebnisse'!G$4:G$73),"")</f>
      </c>
      <c r="H61" s="21">
        <f>IF(MAX('[1]Ergebnisse'!$Z$4:$Z$73)&gt;=(ROW()-3),LOOKUP((ROW()-3),'[1]Ergebnisse'!$Z$4:$Z$73,'[1]Ergebnisse'!H$4:H$73),"")</f>
      </c>
      <c r="I61" s="22">
        <f>IF(MAX('[1]Ergebnisse'!$Z$4:$Z$73)&gt;=(ROW()-3),LOOKUP((ROW()-3),'[1]Ergebnisse'!$Z$4:$Z$73,'[1]Ergebnisse'!I$4:I$73),"")</f>
      </c>
      <c r="J61" s="23">
        <f>IF(MAX('[1]Ergebnisse'!$Z$4:$Z$73)&gt;=(ROW()-3),LOOKUP((ROW()-3),'[1]Ergebnisse'!$Z$4:$Z$73,'[1]Ergebnisse'!K$4:K$73),"")</f>
      </c>
      <c r="K61" s="24">
        <f>IF(MAX('[1]Ergebnisse'!$Z$4:$Z$73)&gt;=(ROW()-3),LOOKUP((ROW()-3),'[1]Ergebnisse'!$Z$4:$Z$73,'[1]Ergebnisse'!M$4:M$73),"")</f>
      </c>
      <c r="L61" s="24">
        <f>IF(MAX('[1]Ergebnisse'!$Z$4:$Z$73)&gt;=(ROW()-3),LOOKUP((ROW()-3),'[1]Ergebnisse'!$Z$4:$Z$73,'[1]Ergebnisse'!N$4:N$73),"")</f>
      </c>
      <c r="M61" s="21">
        <f>IF(MAX('[1]Ergebnisse'!$Z$4:$Z$73)&gt;=(ROW()-3),LOOKUP((ROW()-3),'[1]Ergebnisse'!$Z$4:$Z$73,'[1]Ergebnisse'!P$4:P$73),"")</f>
      </c>
      <c r="N61" s="21">
        <f>IF(MAX('[1]Ergebnisse'!$Z$4:$Z$73)&gt;=(ROW()-3),LOOKUP((ROW()-3),'[1]Ergebnisse'!$Z$4:$Z$73,'[1]Ergebnisse'!V$4:V$73),"")</f>
      </c>
      <c r="O61" s="25"/>
    </row>
    <row r="62" spans="1:15" ht="12.75">
      <c r="A62" s="20">
        <f>IF(MAX('[1]Ergebnisse'!$Z$4:$Z$73)&gt;=(ROW()-3),LOOKUP((ROW()-3),'[1]Ergebnisse'!$Z$4:$Z$73,'[1]Ergebnisse'!$Z$4:$Z$73),"")</f>
      </c>
      <c r="B62" s="21">
        <f>IF(MAX('[1]Ergebnisse'!$Z$4:$Z$73)&gt;=(ROW()-3),LOOKUP((ROW()-3),'[1]Ergebnisse'!$Z$4:$Z$73,'[1]Ergebnisse'!B$4:B$73),"")</f>
      </c>
      <c r="C62" s="21">
        <f>IF(MAX('[1]Ergebnisse'!$Z$4:$Z$73)&gt;=(ROW()-3),LOOKUP((ROW()-3),'[1]Ergebnisse'!$Z$4:$Z$73,'[1]Ergebnisse'!C$4:C$73),"")</f>
      </c>
      <c r="D62" s="21">
        <f>IF(MAX('[1]Ergebnisse'!$Z$4:$Z$73)&gt;=(ROW()-3),LOOKUP((ROW()-3),'[1]Ergebnisse'!$Z$4:$Z$73,'[1]Ergebnisse'!D$4:D$73),"")</f>
      </c>
      <c r="E62" s="21">
        <f>IF(MAX('[1]Ergebnisse'!$Z$4:$Z$73)&gt;=(ROW()-3),LOOKUP((ROW()-3),'[1]Ergebnisse'!$Z$4:$Z$73,'[1]Ergebnisse'!E$4:E$73),"")</f>
      </c>
      <c r="F62" s="21">
        <f>IF(MAX('[1]Ergebnisse'!$Z$4:$Z$73)&gt;=(ROW()-3),LOOKUP((ROW()-3),'[1]Ergebnisse'!$Z$4:$Z$73,'[1]Ergebnisse'!F$4:F$73),"")</f>
      </c>
      <c r="G62" s="21">
        <f>IF(MAX('[1]Ergebnisse'!$Z$4:$Z$73)&gt;=(ROW()-3),LOOKUP((ROW()-3),'[1]Ergebnisse'!$Z$4:$Z$73,'[1]Ergebnisse'!G$4:G$73),"")</f>
      </c>
      <c r="H62" s="21">
        <f>IF(MAX('[1]Ergebnisse'!$Z$4:$Z$73)&gt;=(ROW()-3),LOOKUP((ROW()-3),'[1]Ergebnisse'!$Z$4:$Z$73,'[1]Ergebnisse'!H$4:H$73),"")</f>
      </c>
      <c r="I62" s="22">
        <f>IF(MAX('[1]Ergebnisse'!$Z$4:$Z$73)&gt;=(ROW()-3),LOOKUP((ROW()-3),'[1]Ergebnisse'!$Z$4:$Z$73,'[1]Ergebnisse'!I$4:I$73),"")</f>
      </c>
      <c r="J62" s="23">
        <f>IF(MAX('[1]Ergebnisse'!$Z$4:$Z$73)&gt;=(ROW()-3),LOOKUP((ROW()-3),'[1]Ergebnisse'!$Z$4:$Z$73,'[1]Ergebnisse'!K$4:K$73),"")</f>
      </c>
      <c r="K62" s="24">
        <f>IF(MAX('[1]Ergebnisse'!$Z$4:$Z$73)&gt;=(ROW()-3),LOOKUP((ROW()-3),'[1]Ergebnisse'!$Z$4:$Z$73,'[1]Ergebnisse'!M$4:M$73),"")</f>
      </c>
      <c r="L62" s="24">
        <f>IF(MAX('[1]Ergebnisse'!$Z$4:$Z$73)&gt;=(ROW()-3),LOOKUP((ROW()-3),'[1]Ergebnisse'!$Z$4:$Z$73,'[1]Ergebnisse'!N$4:N$73),"")</f>
      </c>
      <c r="M62" s="21">
        <f>IF(MAX('[1]Ergebnisse'!$Z$4:$Z$73)&gt;=(ROW()-3),LOOKUP((ROW()-3),'[1]Ergebnisse'!$Z$4:$Z$73,'[1]Ergebnisse'!P$4:P$73),"")</f>
      </c>
      <c r="N62" s="21">
        <f>IF(MAX('[1]Ergebnisse'!$Z$4:$Z$73)&gt;=(ROW()-3),LOOKUP((ROW()-3),'[1]Ergebnisse'!$Z$4:$Z$73,'[1]Ergebnisse'!V$4:V$73),"")</f>
      </c>
      <c r="O62" s="25"/>
    </row>
    <row r="63" spans="1:15" ht="12.75">
      <c r="A63" s="20">
        <f>IF(MAX('[1]Ergebnisse'!$Z$4:$Z$73)&gt;=(ROW()-3),LOOKUP((ROW()-3),'[1]Ergebnisse'!$Z$4:$Z$73,'[1]Ergebnisse'!$Z$4:$Z$73),"")</f>
      </c>
      <c r="B63" s="21">
        <f>IF(MAX('[1]Ergebnisse'!$Z$4:$Z$73)&gt;=(ROW()-3),LOOKUP((ROW()-3),'[1]Ergebnisse'!$Z$4:$Z$73,'[1]Ergebnisse'!B$4:B$73),"")</f>
      </c>
      <c r="C63" s="21">
        <f>IF(MAX('[1]Ergebnisse'!$Z$4:$Z$73)&gt;=(ROW()-3),LOOKUP((ROW()-3),'[1]Ergebnisse'!$Z$4:$Z$73,'[1]Ergebnisse'!C$4:C$73),"")</f>
      </c>
      <c r="D63" s="21">
        <f>IF(MAX('[1]Ergebnisse'!$Z$4:$Z$73)&gt;=(ROW()-3),LOOKUP((ROW()-3),'[1]Ergebnisse'!$Z$4:$Z$73,'[1]Ergebnisse'!D$4:D$73),"")</f>
      </c>
      <c r="E63" s="21">
        <f>IF(MAX('[1]Ergebnisse'!$Z$4:$Z$73)&gt;=(ROW()-3),LOOKUP((ROW()-3),'[1]Ergebnisse'!$Z$4:$Z$73,'[1]Ergebnisse'!E$4:E$73),"")</f>
      </c>
      <c r="F63" s="21">
        <f>IF(MAX('[1]Ergebnisse'!$Z$4:$Z$73)&gt;=(ROW()-3),LOOKUP((ROW()-3),'[1]Ergebnisse'!$Z$4:$Z$73,'[1]Ergebnisse'!F$4:F$73),"")</f>
      </c>
      <c r="G63" s="21">
        <f>IF(MAX('[1]Ergebnisse'!$Z$4:$Z$73)&gt;=(ROW()-3),LOOKUP((ROW()-3),'[1]Ergebnisse'!$Z$4:$Z$73,'[1]Ergebnisse'!G$4:G$73),"")</f>
      </c>
      <c r="H63" s="21">
        <f>IF(MAX('[1]Ergebnisse'!$Z$4:$Z$73)&gt;=(ROW()-3),LOOKUP((ROW()-3),'[1]Ergebnisse'!$Z$4:$Z$73,'[1]Ergebnisse'!H$4:H$73),"")</f>
      </c>
      <c r="I63" s="22">
        <f>IF(MAX('[1]Ergebnisse'!$Z$4:$Z$73)&gt;=(ROW()-3),LOOKUP((ROW()-3),'[1]Ergebnisse'!$Z$4:$Z$73,'[1]Ergebnisse'!I$4:I$73),"")</f>
      </c>
      <c r="J63" s="23">
        <f>IF(MAX('[1]Ergebnisse'!$Z$4:$Z$73)&gt;=(ROW()-3),LOOKUP((ROW()-3),'[1]Ergebnisse'!$Z$4:$Z$73,'[1]Ergebnisse'!K$4:K$73),"")</f>
      </c>
      <c r="K63" s="24">
        <f>IF(MAX('[1]Ergebnisse'!$Z$4:$Z$73)&gt;=(ROW()-3),LOOKUP((ROW()-3),'[1]Ergebnisse'!$Z$4:$Z$73,'[1]Ergebnisse'!M$4:M$73),"")</f>
      </c>
      <c r="L63" s="24">
        <f>IF(MAX('[1]Ergebnisse'!$Z$4:$Z$73)&gt;=(ROW()-3),LOOKUP((ROW()-3),'[1]Ergebnisse'!$Z$4:$Z$73,'[1]Ergebnisse'!N$4:N$73),"")</f>
      </c>
      <c r="M63" s="21">
        <f>IF(MAX('[1]Ergebnisse'!$Z$4:$Z$73)&gt;=(ROW()-3),LOOKUP((ROW()-3),'[1]Ergebnisse'!$Z$4:$Z$73,'[1]Ergebnisse'!P$4:P$73),"")</f>
      </c>
      <c r="N63" s="21">
        <f>IF(MAX('[1]Ergebnisse'!$Z$4:$Z$73)&gt;=(ROW()-3),LOOKUP((ROW()-3),'[1]Ergebnisse'!$Z$4:$Z$73,'[1]Ergebnisse'!V$4:V$73),"")</f>
      </c>
      <c r="O63" s="25"/>
    </row>
    <row r="64" spans="1:15" ht="12.75">
      <c r="A64" s="20">
        <f>IF(MAX('[1]Ergebnisse'!$Z$4:$Z$73)&gt;=(ROW()-3),LOOKUP((ROW()-3),'[1]Ergebnisse'!$Z$4:$Z$73,'[1]Ergebnisse'!$Z$4:$Z$73),"")</f>
      </c>
      <c r="B64" s="21">
        <f>IF(MAX('[1]Ergebnisse'!$Z$4:$Z$73)&gt;=(ROW()-3),LOOKUP((ROW()-3),'[1]Ergebnisse'!$Z$4:$Z$73,'[1]Ergebnisse'!B$4:B$73),"")</f>
      </c>
      <c r="C64" s="21">
        <f>IF(MAX('[1]Ergebnisse'!$Z$4:$Z$73)&gt;=(ROW()-3),LOOKUP((ROW()-3),'[1]Ergebnisse'!$Z$4:$Z$73,'[1]Ergebnisse'!C$4:C$73),"")</f>
      </c>
      <c r="D64" s="21">
        <f>IF(MAX('[1]Ergebnisse'!$Z$4:$Z$73)&gt;=(ROW()-3),LOOKUP((ROW()-3),'[1]Ergebnisse'!$Z$4:$Z$73,'[1]Ergebnisse'!D$4:D$73),"")</f>
      </c>
      <c r="E64" s="21">
        <f>IF(MAX('[1]Ergebnisse'!$Z$4:$Z$73)&gt;=(ROW()-3),LOOKUP((ROW()-3),'[1]Ergebnisse'!$Z$4:$Z$73,'[1]Ergebnisse'!E$4:E$73),"")</f>
      </c>
      <c r="F64" s="21">
        <f>IF(MAX('[1]Ergebnisse'!$Z$4:$Z$73)&gt;=(ROW()-3),LOOKUP((ROW()-3),'[1]Ergebnisse'!$Z$4:$Z$73,'[1]Ergebnisse'!F$4:F$73),"")</f>
      </c>
      <c r="G64" s="21">
        <f>IF(MAX('[1]Ergebnisse'!$Z$4:$Z$73)&gt;=(ROW()-3),LOOKUP((ROW()-3),'[1]Ergebnisse'!$Z$4:$Z$73,'[1]Ergebnisse'!G$4:G$73),"")</f>
      </c>
      <c r="H64" s="21">
        <f>IF(MAX('[1]Ergebnisse'!$Z$4:$Z$73)&gt;=(ROW()-3),LOOKUP((ROW()-3),'[1]Ergebnisse'!$Z$4:$Z$73,'[1]Ergebnisse'!H$4:H$73),"")</f>
      </c>
      <c r="I64" s="22">
        <f>IF(MAX('[1]Ergebnisse'!$Z$4:$Z$73)&gt;=(ROW()-3),LOOKUP((ROW()-3),'[1]Ergebnisse'!$Z$4:$Z$73,'[1]Ergebnisse'!I$4:I$73),"")</f>
      </c>
      <c r="J64" s="23">
        <f>IF(MAX('[1]Ergebnisse'!$Z$4:$Z$73)&gt;=(ROW()-3),LOOKUP((ROW()-3),'[1]Ergebnisse'!$Z$4:$Z$73,'[1]Ergebnisse'!K$4:K$73),"")</f>
      </c>
      <c r="K64" s="24">
        <f>IF(MAX('[1]Ergebnisse'!$Z$4:$Z$73)&gt;=(ROW()-3),LOOKUP((ROW()-3),'[1]Ergebnisse'!$Z$4:$Z$73,'[1]Ergebnisse'!M$4:M$73),"")</f>
      </c>
      <c r="L64" s="24">
        <f>IF(MAX('[1]Ergebnisse'!$Z$4:$Z$73)&gt;=(ROW()-3),LOOKUP((ROW()-3),'[1]Ergebnisse'!$Z$4:$Z$73,'[1]Ergebnisse'!N$4:N$73),"")</f>
      </c>
      <c r="M64" s="21">
        <f>IF(MAX('[1]Ergebnisse'!$Z$4:$Z$73)&gt;=(ROW()-3),LOOKUP((ROW()-3),'[1]Ergebnisse'!$Z$4:$Z$73,'[1]Ergebnisse'!P$4:P$73),"")</f>
      </c>
      <c r="N64" s="21">
        <f>IF(MAX('[1]Ergebnisse'!$Z$4:$Z$73)&gt;=(ROW()-3),LOOKUP((ROW()-3),'[1]Ergebnisse'!$Z$4:$Z$73,'[1]Ergebnisse'!V$4:V$73),"")</f>
      </c>
      <c r="O64" s="25"/>
    </row>
    <row r="65" spans="1:15" ht="12.75">
      <c r="A65" s="20">
        <f>IF(MAX('[1]Ergebnisse'!$Z$4:$Z$73)&gt;=(ROW()-3),LOOKUP((ROW()-3),'[1]Ergebnisse'!$Z$4:$Z$73,'[1]Ergebnisse'!$Z$4:$Z$73),"")</f>
      </c>
      <c r="B65" s="21">
        <f>IF(MAX('[1]Ergebnisse'!$Z$4:$Z$73)&gt;=(ROW()-3),LOOKUP((ROW()-3),'[1]Ergebnisse'!$Z$4:$Z$73,'[1]Ergebnisse'!B$4:B$73),"")</f>
      </c>
      <c r="C65" s="21">
        <f>IF(MAX('[1]Ergebnisse'!$Z$4:$Z$73)&gt;=(ROW()-3),LOOKUP((ROW()-3),'[1]Ergebnisse'!$Z$4:$Z$73,'[1]Ergebnisse'!C$4:C$73),"")</f>
      </c>
      <c r="D65" s="21">
        <f>IF(MAX('[1]Ergebnisse'!$Z$4:$Z$73)&gt;=(ROW()-3),LOOKUP((ROW()-3),'[1]Ergebnisse'!$Z$4:$Z$73,'[1]Ergebnisse'!D$4:D$73),"")</f>
      </c>
      <c r="E65" s="21">
        <f>IF(MAX('[1]Ergebnisse'!$Z$4:$Z$73)&gt;=(ROW()-3),LOOKUP((ROW()-3),'[1]Ergebnisse'!$Z$4:$Z$73,'[1]Ergebnisse'!E$4:E$73),"")</f>
      </c>
      <c r="F65" s="21">
        <f>IF(MAX('[1]Ergebnisse'!$Z$4:$Z$73)&gt;=(ROW()-3),LOOKUP((ROW()-3),'[1]Ergebnisse'!$Z$4:$Z$73,'[1]Ergebnisse'!F$4:F$73),"")</f>
      </c>
      <c r="G65" s="21">
        <f>IF(MAX('[1]Ergebnisse'!$Z$4:$Z$73)&gt;=(ROW()-3),LOOKUP((ROW()-3),'[1]Ergebnisse'!$Z$4:$Z$73,'[1]Ergebnisse'!G$4:G$73),"")</f>
      </c>
      <c r="H65" s="21">
        <f>IF(MAX('[1]Ergebnisse'!$Z$4:$Z$73)&gt;=(ROW()-3),LOOKUP((ROW()-3),'[1]Ergebnisse'!$Z$4:$Z$73,'[1]Ergebnisse'!H$4:H$73),"")</f>
      </c>
      <c r="I65" s="22">
        <f>IF(MAX('[1]Ergebnisse'!$Z$4:$Z$73)&gt;=(ROW()-3),LOOKUP((ROW()-3),'[1]Ergebnisse'!$Z$4:$Z$73,'[1]Ergebnisse'!I$4:I$73),"")</f>
      </c>
      <c r="J65" s="23">
        <f>IF(MAX('[1]Ergebnisse'!$Z$4:$Z$73)&gt;=(ROW()-3),LOOKUP((ROW()-3),'[1]Ergebnisse'!$Z$4:$Z$73,'[1]Ergebnisse'!K$4:K$73),"")</f>
      </c>
      <c r="K65" s="24">
        <f>IF(MAX('[1]Ergebnisse'!$Z$4:$Z$73)&gt;=(ROW()-3),LOOKUP((ROW()-3),'[1]Ergebnisse'!$Z$4:$Z$73,'[1]Ergebnisse'!M$4:M$73),"")</f>
      </c>
      <c r="L65" s="24">
        <f>IF(MAX('[1]Ergebnisse'!$Z$4:$Z$73)&gt;=(ROW()-3),LOOKUP((ROW()-3),'[1]Ergebnisse'!$Z$4:$Z$73,'[1]Ergebnisse'!N$4:N$73),"")</f>
      </c>
      <c r="M65" s="21">
        <f>IF(MAX('[1]Ergebnisse'!$Z$4:$Z$73)&gt;=(ROW()-3),LOOKUP((ROW()-3),'[1]Ergebnisse'!$Z$4:$Z$73,'[1]Ergebnisse'!P$4:P$73),"")</f>
      </c>
      <c r="N65" s="21">
        <f>IF(MAX('[1]Ergebnisse'!$Z$4:$Z$73)&gt;=(ROW()-3),LOOKUP((ROW()-3),'[1]Ergebnisse'!$Z$4:$Z$73,'[1]Ergebnisse'!V$4:V$73),"")</f>
      </c>
      <c r="O65" s="25"/>
    </row>
    <row r="66" spans="1:15" ht="12.75">
      <c r="A66" s="20">
        <f>IF(MAX('[1]Ergebnisse'!$Z$4:$Z$73)&gt;=(ROW()-3),LOOKUP((ROW()-3),'[1]Ergebnisse'!$Z$4:$Z$73,'[1]Ergebnisse'!$Z$4:$Z$73),"")</f>
      </c>
      <c r="B66" s="21">
        <f>IF(MAX('[1]Ergebnisse'!$Z$4:$Z$73)&gt;=(ROW()-3),LOOKUP((ROW()-3),'[1]Ergebnisse'!$Z$4:$Z$73,'[1]Ergebnisse'!B$4:B$73),"")</f>
      </c>
      <c r="C66" s="21">
        <f>IF(MAX('[1]Ergebnisse'!$Z$4:$Z$73)&gt;=(ROW()-3),LOOKUP((ROW()-3),'[1]Ergebnisse'!$Z$4:$Z$73,'[1]Ergebnisse'!C$4:C$73),"")</f>
      </c>
      <c r="D66" s="21">
        <f>IF(MAX('[1]Ergebnisse'!$Z$4:$Z$73)&gt;=(ROW()-3),LOOKUP((ROW()-3),'[1]Ergebnisse'!$Z$4:$Z$73,'[1]Ergebnisse'!D$4:D$73),"")</f>
      </c>
      <c r="E66" s="21">
        <f>IF(MAX('[1]Ergebnisse'!$Z$4:$Z$73)&gt;=(ROW()-3),LOOKUP((ROW()-3),'[1]Ergebnisse'!$Z$4:$Z$73,'[1]Ergebnisse'!E$4:E$73),"")</f>
      </c>
      <c r="F66" s="21">
        <f>IF(MAX('[1]Ergebnisse'!$Z$4:$Z$73)&gt;=(ROW()-3),LOOKUP((ROW()-3),'[1]Ergebnisse'!$Z$4:$Z$73,'[1]Ergebnisse'!F$4:F$73),"")</f>
      </c>
      <c r="G66" s="21">
        <f>IF(MAX('[1]Ergebnisse'!$Z$4:$Z$73)&gt;=(ROW()-3),LOOKUP((ROW()-3),'[1]Ergebnisse'!$Z$4:$Z$73,'[1]Ergebnisse'!G$4:G$73),"")</f>
      </c>
      <c r="H66" s="21">
        <f>IF(MAX('[1]Ergebnisse'!$Z$4:$Z$73)&gt;=(ROW()-3),LOOKUP((ROW()-3),'[1]Ergebnisse'!$Z$4:$Z$73,'[1]Ergebnisse'!H$4:H$73),"")</f>
      </c>
      <c r="I66" s="22">
        <f>IF(MAX('[1]Ergebnisse'!$Z$4:$Z$73)&gt;=(ROW()-3),LOOKUP((ROW()-3),'[1]Ergebnisse'!$Z$4:$Z$73,'[1]Ergebnisse'!I$4:I$73),"")</f>
      </c>
      <c r="J66" s="23">
        <f>IF(MAX('[1]Ergebnisse'!$Z$4:$Z$73)&gt;=(ROW()-3),LOOKUP((ROW()-3),'[1]Ergebnisse'!$Z$4:$Z$73,'[1]Ergebnisse'!K$4:K$73),"")</f>
      </c>
      <c r="K66" s="24">
        <f>IF(MAX('[1]Ergebnisse'!$Z$4:$Z$73)&gt;=(ROW()-3),LOOKUP((ROW()-3),'[1]Ergebnisse'!$Z$4:$Z$73,'[1]Ergebnisse'!M$4:M$73),"")</f>
      </c>
      <c r="L66" s="24">
        <f>IF(MAX('[1]Ergebnisse'!$Z$4:$Z$73)&gt;=(ROW()-3),LOOKUP((ROW()-3),'[1]Ergebnisse'!$Z$4:$Z$73,'[1]Ergebnisse'!N$4:N$73),"")</f>
      </c>
      <c r="M66" s="21">
        <f>IF(MAX('[1]Ergebnisse'!$Z$4:$Z$73)&gt;=(ROW()-3),LOOKUP((ROW()-3),'[1]Ergebnisse'!$Z$4:$Z$73,'[1]Ergebnisse'!P$4:P$73),"")</f>
      </c>
      <c r="N66" s="21">
        <f>IF(MAX('[1]Ergebnisse'!$Z$4:$Z$73)&gt;=(ROW()-3),LOOKUP((ROW()-3),'[1]Ergebnisse'!$Z$4:$Z$73,'[1]Ergebnisse'!V$4:V$73),"")</f>
      </c>
      <c r="O66" s="25"/>
    </row>
    <row r="67" spans="1:15" ht="12.75">
      <c r="A67" s="20">
        <f>IF(MAX('[1]Ergebnisse'!$Z$4:$Z$73)&gt;=(ROW()-3),LOOKUP((ROW()-3),'[1]Ergebnisse'!$Z$4:$Z$73,'[1]Ergebnisse'!$Z$4:$Z$73),"")</f>
      </c>
      <c r="B67" s="21">
        <f>IF(MAX('[1]Ergebnisse'!$Z$4:$Z$73)&gt;=(ROW()-3),LOOKUP((ROW()-3),'[1]Ergebnisse'!$Z$4:$Z$73,'[1]Ergebnisse'!B$4:B$73),"")</f>
      </c>
      <c r="C67" s="21">
        <f>IF(MAX('[1]Ergebnisse'!$Z$4:$Z$73)&gt;=(ROW()-3),LOOKUP((ROW()-3),'[1]Ergebnisse'!$Z$4:$Z$73,'[1]Ergebnisse'!C$4:C$73),"")</f>
      </c>
      <c r="D67" s="21">
        <f>IF(MAX('[1]Ergebnisse'!$Z$4:$Z$73)&gt;=(ROW()-3),LOOKUP((ROW()-3),'[1]Ergebnisse'!$Z$4:$Z$73,'[1]Ergebnisse'!D$4:D$73),"")</f>
      </c>
      <c r="E67" s="21">
        <f>IF(MAX('[1]Ergebnisse'!$Z$4:$Z$73)&gt;=(ROW()-3),LOOKUP((ROW()-3),'[1]Ergebnisse'!$Z$4:$Z$73,'[1]Ergebnisse'!E$4:E$73),"")</f>
      </c>
      <c r="F67" s="21">
        <f>IF(MAX('[1]Ergebnisse'!$Z$4:$Z$73)&gt;=(ROW()-3),LOOKUP((ROW()-3),'[1]Ergebnisse'!$Z$4:$Z$73,'[1]Ergebnisse'!F$4:F$73),"")</f>
      </c>
      <c r="G67" s="21">
        <f>IF(MAX('[1]Ergebnisse'!$Z$4:$Z$73)&gt;=(ROW()-3),LOOKUP((ROW()-3),'[1]Ergebnisse'!$Z$4:$Z$73,'[1]Ergebnisse'!G$4:G$73),"")</f>
      </c>
      <c r="H67" s="21">
        <f>IF(MAX('[1]Ergebnisse'!$Z$4:$Z$73)&gt;=(ROW()-3),LOOKUP((ROW()-3),'[1]Ergebnisse'!$Z$4:$Z$73,'[1]Ergebnisse'!H$4:H$73),"")</f>
      </c>
      <c r="I67" s="22">
        <f>IF(MAX('[1]Ergebnisse'!$Z$4:$Z$73)&gt;=(ROW()-3),LOOKUP((ROW()-3),'[1]Ergebnisse'!$Z$4:$Z$73,'[1]Ergebnisse'!I$4:I$73),"")</f>
      </c>
      <c r="J67" s="23">
        <f>IF(MAX('[1]Ergebnisse'!$Z$4:$Z$73)&gt;=(ROW()-3),LOOKUP((ROW()-3),'[1]Ergebnisse'!$Z$4:$Z$73,'[1]Ergebnisse'!K$4:K$73),"")</f>
      </c>
      <c r="K67" s="24">
        <f>IF(MAX('[1]Ergebnisse'!$Z$4:$Z$73)&gt;=(ROW()-3),LOOKUP((ROW()-3),'[1]Ergebnisse'!$Z$4:$Z$73,'[1]Ergebnisse'!M$4:M$73),"")</f>
      </c>
      <c r="L67" s="24">
        <f>IF(MAX('[1]Ergebnisse'!$Z$4:$Z$73)&gt;=(ROW()-3),LOOKUP((ROW()-3),'[1]Ergebnisse'!$Z$4:$Z$73,'[1]Ergebnisse'!N$4:N$73),"")</f>
      </c>
      <c r="M67" s="21">
        <f>IF(MAX('[1]Ergebnisse'!$Z$4:$Z$73)&gt;=(ROW()-3),LOOKUP((ROW()-3),'[1]Ergebnisse'!$Z$4:$Z$73,'[1]Ergebnisse'!P$4:P$73),"")</f>
      </c>
      <c r="N67" s="21">
        <f>IF(MAX('[1]Ergebnisse'!$Z$4:$Z$73)&gt;=(ROW()-3),LOOKUP((ROW()-3),'[1]Ergebnisse'!$Z$4:$Z$73,'[1]Ergebnisse'!V$4:V$73),"")</f>
      </c>
      <c r="O67" s="25"/>
    </row>
    <row r="68" spans="1:15" ht="12.75">
      <c r="A68" s="20">
        <f>IF(MAX('[1]Ergebnisse'!$Z$4:$Z$73)&gt;=(ROW()-3),LOOKUP((ROW()-3),'[1]Ergebnisse'!$Z$4:$Z$73,'[1]Ergebnisse'!$Z$4:$Z$73),"")</f>
      </c>
      <c r="B68" s="21">
        <f>IF(MAX('[1]Ergebnisse'!$Z$4:$Z$73)&gt;=(ROW()-3),LOOKUP((ROW()-3),'[1]Ergebnisse'!$Z$4:$Z$73,'[1]Ergebnisse'!B$4:B$73),"")</f>
      </c>
      <c r="C68" s="21">
        <f>IF(MAX('[1]Ergebnisse'!$Z$4:$Z$73)&gt;=(ROW()-3),LOOKUP((ROW()-3),'[1]Ergebnisse'!$Z$4:$Z$73,'[1]Ergebnisse'!C$4:C$73),"")</f>
      </c>
      <c r="D68" s="21">
        <f>IF(MAX('[1]Ergebnisse'!$Z$4:$Z$73)&gt;=(ROW()-3),LOOKUP((ROW()-3),'[1]Ergebnisse'!$Z$4:$Z$73,'[1]Ergebnisse'!D$4:D$73),"")</f>
      </c>
      <c r="E68" s="21">
        <f>IF(MAX('[1]Ergebnisse'!$Z$4:$Z$73)&gt;=(ROW()-3),LOOKUP((ROW()-3),'[1]Ergebnisse'!$Z$4:$Z$73,'[1]Ergebnisse'!E$4:E$73),"")</f>
      </c>
      <c r="F68" s="21">
        <f>IF(MAX('[1]Ergebnisse'!$Z$4:$Z$73)&gt;=(ROW()-3),LOOKUP((ROW()-3),'[1]Ergebnisse'!$Z$4:$Z$73,'[1]Ergebnisse'!F$4:F$73),"")</f>
      </c>
      <c r="G68" s="21">
        <f>IF(MAX('[1]Ergebnisse'!$Z$4:$Z$73)&gt;=(ROW()-3),LOOKUP((ROW()-3),'[1]Ergebnisse'!$Z$4:$Z$73,'[1]Ergebnisse'!G$4:G$73),"")</f>
      </c>
      <c r="H68" s="21">
        <f>IF(MAX('[1]Ergebnisse'!$Z$4:$Z$73)&gt;=(ROW()-3),LOOKUP((ROW()-3),'[1]Ergebnisse'!$Z$4:$Z$73,'[1]Ergebnisse'!H$4:H$73),"")</f>
      </c>
      <c r="I68" s="22">
        <f>IF(MAX('[1]Ergebnisse'!$Z$4:$Z$73)&gt;=(ROW()-3),LOOKUP((ROW()-3),'[1]Ergebnisse'!$Z$4:$Z$73,'[1]Ergebnisse'!I$4:I$73),"")</f>
      </c>
      <c r="J68" s="23">
        <f>IF(MAX('[1]Ergebnisse'!$Z$4:$Z$73)&gt;=(ROW()-3),LOOKUP((ROW()-3),'[1]Ergebnisse'!$Z$4:$Z$73,'[1]Ergebnisse'!K$4:K$73),"")</f>
      </c>
      <c r="K68" s="24">
        <f>IF(MAX('[1]Ergebnisse'!$Z$4:$Z$73)&gt;=(ROW()-3),LOOKUP((ROW()-3),'[1]Ergebnisse'!$Z$4:$Z$73,'[1]Ergebnisse'!M$4:M$73),"")</f>
      </c>
      <c r="L68" s="24">
        <f>IF(MAX('[1]Ergebnisse'!$Z$4:$Z$73)&gt;=(ROW()-3),LOOKUP((ROW()-3),'[1]Ergebnisse'!$Z$4:$Z$73,'[1]Ergebnisse'!N$4:N$73),"")</f>
      </c>
      <c r="M68" s="21">
        <f>IF(MAX('[1]Ergebnisse'!$Z$4:$Z$73)&gt;=(ROW()-3),LOOKUP((ROW()-3),'[1]Ergebnisse'!$Z$4:$Z$73,'[1]Ergebnisse'!P$4:P$73),"")</f>
      </c>
      <c r="N68" s="21">
        <f>IF(MAX('[1]Ergebnisse'!$Z$4:$Z$73)&gt;=(ROW()-3),LOOKUP((ROW()-3),'[1]Ergebnisse'!$Z$4:$Z$73,'[1]Ergebnisse'!V$4:V$73),"")</f>
      </c>
      <c r="O68" s="25"/>
    </row>
    <row r="69" spans="1:15" ht="12.75">
      <c r="A69" s="20">
        <f>IF(MAX('[1]Ergebnisse'!$Z$4:$Z$73)&gt;=(ROW()-3),LOOKUP((ROW()-3),'[1]Ergebnisse'!$Z$4:$Z$73,'[1]Ergebnisse'!$Z$4:$Z$73),"")</f>
      </c>
      <c r="B69" s="21">
        <f>IF(MAX('[1]Ergebnisse'!$Z$4:$Z$73)&gt;=(ROW()-3),LOOKUP((ROW()-3),'[1]Ergebnisse'!$Z$4:$Z$73,'[1]Ergebnisse'!B$4:B$73),"")</f>
      </c>
      <c r="C69" s="21">
        <f>IF(MAX('[1]Ergebnisse'!$Z$4:$Z$73)&gt;=(ROW()-3),LOOKUP((ROW()-3),'[1]Ergebnisse'!$Z$4:$Z$73,'[1]Ergebnisse'!C$4:C$73),"")</f>
      </c>
      <c r="D69" s="21">
        <f>IF(MAX('[1]Ergebnisse'!$Z$4:$Z$73)&gt;=(ROW()-3),LOOKUP((ROW()-3),'[1]Ergebnisse'!$Z$4:$Z$73,'[1]Ergebnisse'!D$4:D$73),"")</f>
      </c>
      <c r="E69" s="21">
        <f>IF(MAX('[1]Ergebnisse'!$Z$4:$Z$73)&gt;=(ROW()-3),LOOKUP((ROW()-3),'[1]Ergebnisse'!$Z$4:$Z$73,'[1]Ergebnisse'!E$4:E$73),"")</f>
      </c>
      <c r="F69" s="21">
        <f>IF(MAX('[1]Ergebnisse'!$Z$4:$Z$73)&gt;=(ROW()-3),LOOKUP((ROW()-3),'[1]Ergebnisse'!$Z$4:$Z$73,'[1]Ergebnisse'!F$4:F$73),"")</f>
      </c>
      <c r="G69" s="21">
        <f>IF(MAX('[1]Ergebnisse'!$Z$4:$Z$73)&gt;=(ROW()-3),LOOKUP((ROW()-3),'[1]Ergebnisse'!$Z$4:$Z$73,'[1]Ergebnisse'!G$4:G$73),"")</f>
      </c>
      <c r="H69" s="21">
        <f>IF(MAX('[1]Ergebnisse'!$Z$4:$Z$73)&gt;=(ROW()-3),LOOKUP((ROW()-3),'[1]Ergebnisse'!$Z$4:$Z$73,'[1]Ergebnisse'!H$4:H$73),"")</f>
      </c>
      <c r="I69" s="22">
        <f>IF(MAX('[1]Ergebnisse'!$Z$4:$Z$73)&gt;=(ROW()-3),LOOKUP((ROW()-3),'[1]Ergebnisse'!$Z$4:$Z$73,'[1]Ergebnisse'!I$4:I$73),"")</f>
      </c>
      <c r="J69" s="23">
        <f>IF(MAX('[1]Ergebnisse'!$Z$4:$Z$73)&gt;=(ROW()-3),LOOKUP((ROW()-3),'[1]Ergebnisse'!$Z$4:$Z$73,'[1]Ergebnisse'!K$4:K$73),"")</f>
      </c>
      <c r="K69" s="24">
        <f>IF(MAX('[1]Ergebnisse'!$Z$4:$Z$73)&gt;=(ROW()-3),LOOKUP((ROW()-3),'[1]Ergebnisse'!$Z$4:$Z$73,'[1]Ergebnisse'!M$4:M$73),"")</f>
      </c>
      <c r="L69" s="24">
        <f>IF(MAX('[1]Ergebnisse'!$Z$4:$Z$73)&gt;=(ROW()-3),LOOKUP((ROW()-3),'[1]Ergebnisse'!$Z$4:$Z$73,'[1]Ergebnisse'!N$4:N$73),"")</f>
      </c>
      <c r="M69" s="21">
        <f>IF(MAX('[1]Ergebnisse'!$Z$4:$Z$73)&gt;=(ROW()-3),LOOKUP((ROW()-3),'[1]Ergebnisse'!$Z$4:$Z$73,'[1]Ergebnisse'!P$4:P$73),"")</f>
      </c>
      <c r="N69" s="21">
        <f>IF(MAX('[1]Ergebnisse'!$Z$4:$Z$73)&gt;=(ROW()-3),LOOKUP((ROW()-3),'[1]Ergebnisse'!$Z$4:$Z$73,'[1]Ergebnisse'!V$4:V$73),"")</f>
      </c>
      <c r="O69" s="25"/>
    </row>
    <row r="70" spans="1:15" ht="12.75">
      <c r="A70" s="20">
        <f>IF(MAX('[1]Ergebnisse'!$Z$4:$Z$73)&gt;=(ROW()-3),LOOKUP((ROW()-3),'[1]Ergebnisse'!$Z$4:$Z$73,'[1]Ergebnisse'!$Z$4:$Z$73),"")</f>
      </c>
      <c r="B70" s="21">
        <f>IF(MAX('[1]Ergebnisse'!$Z$4:$Z$73)&gt;=(ROW()-3),LOOKUP((ROW()-3),'[1]Ergebnisse'!$Z$4:$Z$73,'[1]Ergebnisse'!B$4:B$73),"")</f>
      </c>
      <c r="C70" s="21">
        <f>IF(MAX('[1]Ergebnisse'!$Z$4:$Z$73)&gt;=(ROW()-3),LOOKUP((ROW()-3),'[1]Ergebnisse'!$Z$4:$Z$73,'[1]Ergebnisse'!C$4:C$73),"")</f>
      </c>
      <c r="D70" s="21">
        <f>IF(MAX('[1]Ergebnisse'!$Z$4:$Z$73)&gt;=(ROW()-3),LOOKUP((ROW()-3),'[1]Ergebnisse'!$Z$4:$Z$73,'[1]Ergebnisse'!D$4:D$73),"")</f>
      </c>
      <c r="E70" s="21">
        <f>IF(MAX('[1]Ergebnisse'!$Z$4:$Z$73)&gt;=(ROW()-3),LOOKUP((ROW()-3),'[1]Ergebnisse'!$Z$4:$Z$73,'[1]Ergebnisse'!E$4:E$73),"")</f>
      </c>
      <c r="F70" s="21">
        <f>IF(MAX('[1]Ergebnisse'!$Z$4:$Z$73)&gt;=(ROW()-3),LOOKUP((ROW()-3),'[1]Ergebnisse'!$Z$4:$Z$73,'[1]Ergebnisse'!F$4:F$73),"")</f>
      </c>
      <c r="G70" s="21">
        <f>IF(MAX('[1]Ergebnisse'!$Z$4:$Z$73)&gt;=(ROW()-3),LOOKUP((ROW()-3),'[1]Ergebnisse'!$Z$4:$Z$73,'[1]Ergebnisse'!G$4:G$73),"")</f>
      </c>
      <c r="H70" s="21">
        <f>IF(MAX('[1]Ergebnisse'!$Z$4:$Z$73)&gt;=(ROW()-3),LOOKUP((ROW()-3),'[1]Ergebnisse'!$Z$4:$Z$73,'[1]Ergebnisse'!H$4:H$73),"")</f>
      </c>
      <c r="I70" s="22">
        <f>IF(MAX('[1]Ergebnisse'!$Z$4:$Z$73)&gt;=(ROW()-3),LOOKUP((ROW()-3),'[1]Ergebnisse'!$Z$4:$Z$73,'[1]Ergebnisse'!I$4:I$73),"")</f>
      </c>
      <c r="J70" s="23">
        <f>IF(MAX('[1]Ergebnisse'!$Z$4:$Z$73)&gt;=(ROW()-3),LOOKUP((ROW()-3),'[1]Ergebnisse'!$Z$4:$Z$73,'[1]Ergebnisse'!K$4:K$73),"")</f>
      </c>
      <c r="K70" s="24">
        <f>IF(MAX('[1]Ergebnisse'!$Z$4:$Z$73)&gt;=(ROW()-3),LOOKUP((ROW()-3),'[1]Ergebnisse'!$Z$4:$Z$73,'[1]Ergebnisse'!M$4:M$73),"")</f>
      </c>
      <c r="L70" s="24">
        <f>IF(MAX('[1]Ergebnisse'!$Z$4:$Z$73)&gt;=(ROW()-3),LOOKUP((ROW()-3),'[1]Ergebnisse'!$Z$4:$Z$73,'[1]Ergebnisse'!N$4:N$73),"")</f>
      </c>
      <c r="M70" s="21">
        <f>IF(MAX('[1]Ergebnisse'!$Z$4:$Z$73)&gt;=(ROW()-3),LOOKUP((ROW()-3),'[1]Ergebnisse'!$Z$4:$Z$73,'[1]Ergebnisse'!P$4:P$73),"")</f>
      </c>
      <c r="N70" s="21">
        <f>IF(MAX('[1]Ergebnisse'!$Z$4:$Z$73)&gt;=(ROW()-3),LOOKUP((ROW()-3),'[1]Ergebnisse'!$Z$4:$Z$73,'[1]Ergebnisse'!V$4:V$73),"")</f>
      </c>
      <c r="O70" s="25"/>
    </row>
    <row r="71" spans="1:15" ht="12.75">
      <c r="A71" s="20">
        <f>IF(MAX('[1]Ergebnisse'!$Z$4:$Z$73)&gt;=(ROW()-3),LOOKUP((ROW()-3),'[1]Ergebnisse'!$Z$4:$Z$73,'[1]Ergebnisse'!$Z$4:$Z$73),"")</f>
      </c>
      <c r="B71" s="21">
        <f>IF(MAX('[1]Ergebnisse'!$Z$4:$Z$73)&gt;=(ROW()-3),LOOKUP((ROW()-3),'[1]Ergebnisse'!$Z$4:$Z$73,'[1]Ergebnisse'!B$4:B$73),"")</f>
      </c>
      <c r="C71" s="21">
        <f>IF(MAX('[1]Ergebnisse'!$Z$4:$Z$73)&gt;=(ROW()-3),LOOKUP((ROW()-3),'[1]Ergebnisse'!$Z$4:$Z$73,'[1]Ergebnisse'!C$4:C$73),"")</f>
      </c>
      <c r="D71" s="21">
        <f>IF(MAX('[1]Ergebnisse'!$Z$4:$Z$73)&gt;=(ROW()-3),LOOKUP((ROW()-3),'[1]Ergebnisse'!$Z$4:$Z$73,'[1]Ergebnisse'!D$4:D$73),"")</f>
      </c>
      <c r="E71" s="21">
        <f>IF(MAX('[1]Ergebnisse'!$Z$4:$Z$73)&gt;=(ROW()-3),LOOKUP((ROW()-3),'[1]Ergebnisse'!$Z$4:$Z$73,'[1]Ergebnisse'!E$4:E$73),"")</f>
      </c>
      <c r="F71" s="21">
        <f>IF(MAX('[1]Ergebnisse'!$Z$4:$Z$73)&gt;=(ROW()-3),LOOKUP((ROW()-3),'[1]Ergebnisse'!$Z$4:$Z$73,'[1]Ergebnisse'!F$4:F$73),"")</f>
      </c>
      <c r="G71" s="21">
        <f>IF(MAX('[1]Ergebnisse'!$Z$4:$Z$73)&gt;=(ROW()-3),LOOKUP((ROW()-3),'[1]Ergebnisse'!$Z$4:$Z$73,'[1]Ergebnisse'!G$4:G$73),"")</f>
      </c>
      <c r="H71" s="21">
        <f>IF(MAX('[1]Ergebnisse'!$Z$4:$Z$73)&gt;=(ROW()-3),LOOKUP((ROW()-3),'[1]Ergebnisse'!$Z$4:$Z$73,'[1]Ergebnisse'!H$4:H$73),"")</f>
      </c>
      <c r="I71" s="22">
        <f>IF(MAX('[1]Ergebnisse'!$Z$4:$Z$73)&gt;=(ROW()-3),LOOKUP((ROW()-3),'[1]Ergebnisse'!$Z$4:$Z$73,'[1]Ergebnisse'!I$4:I$73),"")</f>
      </c>
      <c r="J71" s="23">
        <f>IF(MAX('[1]Ergebnisse'!$Z$4:$Z$73)&gt;=(ROW()-3),LOOKUP((ROW()-3),'[1]Ergebnisse'!$Z$4:$Z$73,'[1]Ergebnisse'!K$4:K$73),"")</f>
      </c>
      <c r="K71" s="24">
        <f>IF(MAX('[1]Ergebnisse'!$Z$4:$Z$73)&gt;=(ROW()-3),LOOKUP((ROW()-3),'[1]Ergebnisse'!$Z$4:$Z$73,'[1]Ergebnisse'!M$4:M$73),"")</f>
      </c>
      <c r="L71" s="24">
        <f>IF(MAX('[1]Ergebnisse'!$Z$4:$Z$73)&gt;=(ROW()-3),LOOKUP((ROW()-3),'[1]Ergebnisse'!$Z$4:$Z$73,'[1]Ergebnisse'!N$4:N$73),"")</f>
      </c>
      <c r="M71" s="21">
        <f>IF(MAX('[1]Ergebnisse'!$Z$4:$Z$73)&gt;=(ROW()-3),LOOKUP((ROW()-3),'[1]Ergebnisse'!$Z$4:$Z$73,'[1]Ergebnisse'!P$4:P$73),"")</f>
      </c>
      <c r="N71" s="21">
        <f>IF(MAX('[1]Ergebnisse'!$Z$4:$Z$73)&gt;=(ROW()-3),LOOKUP((ROW()-3),'[1]Ergebnisse'!$Z$4:$Z$73,'[1]Ergebnisse'!V$4:V$73),"")</f>
      </c>
      <c r="O71" s="25"/>
    </row>
    <row r="72" spans="1:15" ht="12.75">
      <c r="A72" s="20">
        <f>IF(MAX('[1]Ergebnisse'!$Z$4:$Z$73)&gt;=(ROW()-3),LOOKUP((ROW()-3),'[1]Ergebnisse'!$Z$4:$Z$73,'[1]Ergebnisse'!$Z$4:$Z$73),"")</f>
      </c>
      <c r="B72" s="21">
        <f>IF(MAX('[1]Ergebnisse'!$Z$4:$Z$73)&gt;=(ROW()-3),LOOKUP((ROW()-3),'[1]Ergebnisse'!$Z$4:$Z$73,'[1]Ergebnisse'!B$4:B$73),"")</f>
      </c>
      <c r="C72" s="21">
        <f>IF(MAX('[1]Ergebnisse'!$Z$4:$Z$73)&gt;=(ROW()-3),LOOKUP((ROW()-3),'[1]Ergebnisse'!$Z$4:$Z$73,'[1]Ergebnisse'!C$4:C$73),"")</f>
      </c>
      <c r="D72" s="21">
        <f>IF(MAX('[1]Ergebnisse'!$Z$4:$Z$73)&gt;=(ROW()-3),LOOKUP((ROW()-3),'[1]Ergebnisse'!$Z$4:$Z$73,'[1]Ergebnisse'!D$4:D$73),"")</f>
      </c>
      <c r="E72" s="21">
        <f>IF(MAX('[1]Ergebnisse'!$Z$4:$Z$73)&gt;=(ROW()-3),LOOKUP((ROW()-3),'[1]Ergebnisse'!$Z$4:$Z$73,'[1]Ergebnisse'!E$4:E$73),"")</f>
      </c>
      <c r="F72" s="21">
        <f>IF(MAX('[1]Ergebnisse'!$Z$4:$Z$73)&gt;=(ROW()-3),LOOKUP((ROW()-3),'[1]Ergebnisse'!$Z$4:$Z$73,'[1]Ergebnisse'!F$4:F$73),"")</f>
      </c>
      <c r="G72" s="21">
        <f>IF(MAX('[1]Ergebnisse'!$Z$4:$Z$73)&gt;=(ROW()-3),LOOKUP((ROW()-3),'[1]Ergebnisse'!$Z$4:$Z$73,'[1]Ergebnisse'!G$4:G$73),"")</f>
      </c>
      <c r="H72" s="21">
        <f>IF(MAX('[1]Ergebnisse'!$Z$4:$Z$73)&gt;=(ROW()-3),LOOKUP((ROW()-3),'[1]Ergebnisse'!$Z$4:$Z$73,'[1]Ergebnisse'!H$4:H$73),"")</f>
      </c>
      <c r="I72" s="22">
        <f>IF(MAX('[1]Ergebnisse'!$Z$4:$Z$73)&gt;=(ROW()-3),LOOKUP((ROW()-3),'[1]Ergebnisse'!$Z$4:$Z$73,'[1]Ergebnisse'!I$4:I$73),"")</f>
      </c>
      <c r="J72" s="23">
        <f>IF(MAX('[1]Ergebnisse'!$Z$4:$Z$73)&gt;=(ROW()-3),LOOKUP((ROW()-3),'[1]Ergebnisse'!$Z$4:$Z$73,'[1]Ergebnisse'!K$4:K$73),"")</f>
      </c>
      <c r="K72" s="24">
        <f>IF(MAX('[1]Ergebnisse'!$Z$4:$Z$73)&gt;=(ROW()-3),LOOKUP((ROW()-3),'[1]Ergebnisse'!$Z$4:$Z$73,'[1]Ergebnisse'!M$4:M$73),"")</f>
      </c>
      <c r="L72" s="24">
        <f>IF(MAX('[1]Ergebnisse'!$Z$4:$Z$73)&gt;=(ROW()-3),LOOKUP((ROW()-3),'[1]Ergebnisse'!$Z$4:$Z$73,'[1]Ergebnisse'!N$4:N$73),"")</f>
      </c>
      <c r="M72" s="21">
        <f>IF(MAX('[1]Ergebnisse'!$Z$4:$Z$73)&gt;=(ROW()-3),LOOKUP((ROW()-3),'[1]Ergebnisse'!$Z$4:$Z$73,'[1]Ergebnisse'!P$4:P$73),"")</f>
      </c>
      <c r="N72" s="21">
        <f>IF(MAX('[1]Ergebnisse'!$Z$4:$Z$73)&gt;=(ROW()-3),LOOKUP((ROW()-3),'[1]Ergebnisse'!$Z$4:$Z$73,'[1]Ergebnisse'!V$4:V$73),"")</f>
      </c>
      <c r="O72" s="25"/>
    </row>
    <row r="73" spans="1:15" ht="12.75">
      <c r="A73" s="20">
        <f>IF(MAX('[1]Ergebnisse'!$Z$4:$Z$73)&gt;=(ROW()-3),LOOKUP((ROW()-3),'[1]Ergebnisse'!$Z$4:$Z$73,'[1]Ergebnisse'!$Z$4:$Z$73),"")</f>
      </c>
      <c r="B73" s="21">
        <f>IF(MAX('[1]Ergebnisse'!$Z$4:$Z$73)&gt;=(ROW()-3),LOOKUP((ROW()-3),'[1]Ergebnisse'!$Z$4:$Z$73,'[1]Ergebnisse'!B$4:B$73),"")</f>
      </c>
      <c r="C73" s="21">
        <f>IF(MAX('[1]Ergebnisse'!$Z$4:$Z$73)&gt;=(ROW()-3),LOOKUP((ROW()-3),'[1]Ergebnisse'!$Z$4:$Z$73,'[1]Ergebnisse'!C$4:C$73),"")</f>
      </c>
      <c r="D73" s="21">
        <f>IF(MAX('[1]Ergebnisse'!$Z$4:$Z$73)&gt;=(ROW()-3),LOOKUP((ROW()-3),'[1]Ergebnisse'!$Z$4:$Z$73,'[1]Ergebnisse'!D$4:D$73),"")</f>
      </c>
      <c r="E73" s="21">
        <f>IF(MAX('[1]Ergebnisse'!$Z$4:$Z$73)&gt;=(ROW()-3),LOOKUP((ROW()-3),'[1]Ergebnisse'!$Z$4:$Z$73,'[1]Ergebnisse'!E$4:E$73),"")</f>
      </c>
      <c r="F73" s="21">
        <f>IF(MAX('[1]Ergebnisse'!$Z$4:$Z$73)&gt;=(ROW()-3),LOOKUP((ROW()-3),'[1]Ergebnisse'!$Z$4:$Z$73,'[1]Ergebnisse'!F$4:F$73),"")</f>
      </c>
      <c r="G73" s="21">
        <f>IF(MAX('[1]Ergebnisse'!$Z$4:$Z$73)&gt;=(ROW()-3),LOOKUP((ROW()-3),'[1]Ergebnisse'!$Z$4:$Z$73,'[1]Ergebnisse'!G$4:G$73),"")</f>
      </c>
      <c r="H73" s="21">
        <f>IF(MAX('[1]Ergebnisse'!$Z$4:$Z$73)&gt;=(ROW()-3),LOOKUP((ROW()-3),'[1]Ergebnisse'!$Z$4:$Z$73,'[1]Ergebnisse'!H$4:H$73),"")</f>
      </c>
      <c r="I73" s="22">
        <f>IF(MAX('[1]Ergebnisse'!$Z$4:$Z$73)&gt;=(ROW()-3),LOOKUP((ROW()-3),'[1]Ergebnisse'!$Z$4:$Z$73,'[1]Ergebnisse'!I$4:I$73),"")</f>
      </c>
      <c r="J73" s="23">
        <f>IF(MAX('[1]Ergebnisse'!$Z$4:$Z$73)&gt;=(ROW()-3),LOOKUP((ROW()-3),'[1]Ergebnisse'!$Z$4:$Z$73,'[1]Ergebnisse'!K$4:K$73),"")</f>
      </c>
      <c r="K73" s="24">
        <f>IF(MAX('[1]Ergebnisse'!$Z$4:$Z$73)&gt;=(ROW()-3),LOOKUP((ROW()-3),'[1]Ergebnisse'!$Z$4:$Z$73,'[1]Ergebnisse'!M$4:M$73),"")</f>
      </c>
      <c r="L73" s="24">
        <f>IF(MAX('[1]Ergebnisse'!$Z$4:$Z$73)&gt;=(ROW()-3),LOOKUP((ROW()-3),'[1]Ergebnisse'!$Z$4:$Z$73,'[1]Ergebnisse'!N$4:N$73),"")</f>
      </c>
      <c r="M73" s="21">
        <f>IF(MAX('[1]Ergebnisse'!$Z$4:$Z$73)&gt;=(ROW()-3),LOOKUP((ROW()-3),'[1]Ergebnisse'!$Z$4:$Z$73,'[1]Ergebnisse'!P$4:P$73),"")</f>
      </c>
      <c r="N73" s="21">
        <f>IF(MAX('[1]Ergebnisse'!$Z$4:$Z$73)&gt;=(ROW()-3),LOOKUP((ROW()-3),'[1]Ergebnisse'!$Z$4:$Z$73,'[1]Ergebnisse'!V$4:V$73),"")</f>
      </c>
      <c r="O73" s="25"/>
    </row>
    <row r="74" spans="1:15" ht="12.75">
      <c r="A74" s="20">
        <f>IF(MAX('[1]Ergebnisse'!$Z$4:$Z$73)&gt;=(ROW()-3),LOOKUP((ROW()-3),'[1]Ergebnisse'!$Z$4:$Z$73,'[1]Ergebnisse'!$Z$4:$Z$73),"")</f>
      </c>
      <c r="B74" s="21">
        <f>IF(MAX('[1]Ergebnisse'!$Z$4:$Z$73)&gt;=(ROW()-3),LOOKUP((ROW()-3),'[1]Ergebnisse'!$Z$4:$Z$73,'[1]Ergebnisse'!B$4:B$73),"")</f>
      </c>
      <c r="C74" s="21">
        <f>IF(MAX('[1]Ergebnisse'!$Z$4:$Z$73)&gt;=(ROW()-3),LOOKUP((ROW()-3),'[1]Ergebnisse'!$Z$4:$Z$73,'[1]Ergebnisse'!C$4:C$73),"")</f>
      </c>
      <c r="D74" s="21">
        <f>IF(MAX('[1]Ergebnisse'!$Z$4:$Z$73)&gt;=(ROW()-3),LOOKUP((ROW()-3),'[1]Ergebnisse'!$Z$4:$Z$73,'[1]Ergebnisse'!D$4:D$73),"")</f>
      </c>
      <c r="E74" s="21">
        <f>IF(MAX('[1]Ergebnisse'!$Z$4:$Z$73)&gt;=(ROW()-3),LOOKUP((ROW()-3),'[1]Ergebnisse'!$Z$4:$Z$73,'[1]Ergebnisse'!E$4:E$73),"")</f>
      </c>
      <c r="F74" s="21">
        <f>IF(MAX('[1]Ergebnisse'!$Z$4:$Z$73)&gt;=(ROW()-3),LOOKUP((ROW()-3),'[1]Ergebnisse'!$Z$4:$Z$73,'[1]Ergebnisse'!F$4:F$73),"")</f>
      </c>
      <c r="G74" s="21">
        <f>IF(MAX('[1]Ergebnisse'!$Z$4:$Z$73)&gt;=(ROW()-3),LOOKUP((ROW()-3),'[1]Ergebnisse'!$Z$4:$Z$73,'[1]Ergebnisse'!G$4:G$73),"")</f>
      </c>
      <c r="H74" s="21">
        <f>IF(MAX('[1]Ergebnisse'!$Z$4:$Z$73)&gt;=(ROW()-3),LOOKUP((ROW()-3),'[1]Ergebnisse'!$Z$4:$Z$73,'[1]Ergebnisse'!H$4:H$73),"")</f>
      </c>
      <c r="I74" s="22">
        <f>IF(MAX('[1]Ergebnisse'!$Z$4:$Z$73)&gt;=(ROW()-3),LOOKUP((ROW()-3),'[1]Ergebnisse'!$Z$4:$Z$73,'[1]Ergebnisse'!I$4:I$73),"")</f>
      </c>
      <c r="J74" s="23">
        <f>IF(MAX('[1]Ergebnisse'!$Z$4:$Z$73)&gt;=(ROW()-3),LOOKUP((ROW()-3),'[1]Ergebnisse'!$Z$4:$Z$73,'[1]Ergebnisse'!K$4:K$73),"")</f>
      </c>
      <c r="K74" s="24">
        <f>IF(MAX('[1]Ergebnisse'!$Z$4:$Z$73)&gt;=(ROW()-3),LOOKUP((ROW()-3),'[1]Ergebnisse'!$Z$4:$Z$73,'[1]Ergebnisse'!M$4:M$73),"")</f>
      </c>
      <c r="L74" s="24">
        <f>IF(MAX('[1]Ergebnisse'!$Z$4:$Z$73)&gt;=(ROW()-3),LOOKUP((ROW()-3),'[1]Ergebnisse'!$Z$4:$Z$73,'[1]Ergebnisse'!N$4:N$73),"")</f>
      </c>
      <c r="M74" s="21">
        <f>IF(MAX('[1]Ergebnisse'!$Z$4:$Z$73)&gt;=(ROW()-3),LOOKUP((ROW()-3),'[1]Ergebnisse'!$Z$4:$Z$73,'[1]Ergebnisse'!P$4:P$73),"")</f>
      </c>
      <c r="N74" s="21">
        <f>IF(MAX('[1]Ergebnisse'!$Z$4:$Z$73)&gt;=(ROW()-3),LOOKUP((ROW()-3),'[1]Ergebnisse'!$Z$4:$Z$73,'[1]Ergebnisse'!V$4:V$73),"")</f>
      </c>
      <c r="O74" s="25"/>
    </row>
    <row r="75" spans="1:15" ht="12.75">
      <c r="A75" s="20">
        <f>IF(MAX('[1]Ergebnisse'!$Z$4:$Z$73)&gt;=(ROW()-3),LOOKUP((ROW()-3),'[1]Ergebnisse'!$Z$4:$Z$73,'[1]Ergebnisse'!$Z$4:$Z$73),"")</f>
      </c>
      <c r="B75" s="21">
        <f>IF(MAX('[1]Ergebnisse'!$Z$4:$Z$73)&gt;=(ROW()-3),LOOKUP((ROW()-3),'[1]Ergebnisse'!$Z$4:$Z$73,'[1]Ergebnisse'!B$4:B$73),"")</f>
      </c>
      <c r="C75" s="21">
        <f>IF(MAX('[1]Ergebnisse'!$Z$4:$Z$73)&gt;=(ROW()-3),LOOKUP((ROW()-3),'[1]Ergebnisse'!$Z$4:$Z$73,'[1]Ergebnisse'!C$4:C$73),"")</f>
      </c>
      <c r="D75" s="21">
        <f>IF(MAX('[1]Ergebnisse'!$Z$4:$Z$73)&gt;=(ROW()-3),LOOKUP((ROW()-3),'[1]Ergebnisse'!$Z$4:$Z$73,'[1]Ergebnisse'!D$4:D$73),"")</f>
      </c>
      <c r="E75" s="21">
        <f>IF(MAX('[1]Ergebnisse'!$Z$4:$Z$73)&gt;=(ROW()-3),LOOKUP((ROW()-3),'[1]Ergebnisse'!$Z$4:$Z$73,'[1]Ergebnisse'!E$4:E$73),"")</f>
      </c>
      <c r="F75" s="21">
        <f>IF(MAX('[1]Ergebnisse'!$Z$4:$Z$73)&gt;=(ROW()-3),LOOKUP((ROW()-3),'[1]Ergebnisse'!$Z$4:$Z$73,'[1]Ergebnisse'!F$4:F$73),"")</f>
      </c>
      <c r="G75" s="21">
        <f>IF(MAX('[1]Ergebnisse'!$Z$4:$Z$73)&gt;=(ROW()-3),LOOKUP((ROW()-3),'[1]Ergebnisse'!$Z$4:$Z$73,'[1]Ergebnisse'!G$4:G$73),"")</f>
      </c>
      <c r="H75" s="21">
        <f>IF(MAX('[1]Ergebnisse'!$Z$4:$Z$73)&gt;=(ROW()-3),LOOKUP((ROW()-3),'[1]Ergebnisse'!$Z$4:$Z$73,'[1]Ergebnisse'!H$4:H$73),"")</f>
      </c>
      <c r="I75" s="22">
        <f>IF(MAX('[1]Ergebnisse'!$Z$4:$Z$73)&gt;=(ROW()-3),LOOKUP((ROW()-3),'[1]Ergebnisse'!$Z$4:$Z$73,'[1]Ergebnisse'!I$4:I$73),"")</f>
      </c>
      <c r="J75" s="23">
        <f>IF(MAX('[1]Ergebnisse'!$Z$4:$Z$73)&gt;=(ROW()-3),LOOKUP((ROW()-3),'[1]Ergebnisse'!$Z$4:$Z$73,'[1]Ergebnisse'!K$4:K$73),"")</f>
      </c>
      <c r="K75" s="24">
        <f>IF(MAX('[1]Ergebnisse'!$Z$4:$Z$73)&gt;=(ROW()-3),LOOKUP((ROW()-3),'[1]Ergebnisse'!$Z$4:$Z$73,'[1]Ergebnisse'!M$4:M$73),"")</f>
      </c>
      <c r="L75" s="24">
        <f>IF(MAX('[1]Ergebnisse'!$Z$4:$Z$73)&gt;=(ROW()-3),LOOKUP((ROW()-3),'[1]Ergebnisse'!$Z$4:$Z$73,'[1]Ergebnisse'!N$4:N$73),"")</f>
      </c>
      <c r="M75" s="21">
        <f>IF(MAX('[1]Ergebnisse'!$Z$4:$Z$73)&gt;=(ROW()-3),LOOKUP((ROW()-3),'[1]Ergebnisse'!$Z$4:$Z$73,'[1]Ergebnisse'!P$4:P$73),"")</f>
      </c>
      <c r="N75" s="21">
        <f>IF(MAX('[1]Ergebnisse'!$Z$4:$Z$73)&gt;=(ROW()-3),LOOKUP((ROW()-3),'[1]Ergebnisse'!$Z$4:$Z$73,'[1]Ergebnisse'!V$4:V$73),"")</f>
      </c>
      <c r="O75" s="25"/>
    </row>
    <row r="76" spans="1:15" ht="12.75">
      <c r="A76" s="20">
        <f>IF(MAX('[1]Ergebnisse'!$Z$4:$Z$73)&gt;=(ROW()-3),LOOKUP((ROW()-3),'[1]Ergebnisse'!$Z$4:$Z$73,'[1]Ergebnisse'!$Z$4:$Z$73),"")</f>
      </c>
      <c r="B76" s="21">
        <f>IF(MAX('[1]Ergebnisse'!$Z$4:$Z$73)&gt;=(ROW()-3),LOOKUP((ROW()-3),'[1]Ergebnisse'!$Z$4:$Z$73,'[1]Ergebnisse'!B$4:B$73),"")</f>
      </c>
      <c r="C76" s="21">
        <f>IF(MAX('[1]Ergebnisse'!$Z$4:$Z$73)&gt;=(ROW()-3),LOOKUP((ROW()-3),'[1]Ergebnisse'!$Z$4:$Z$73,'[1]Ergebnisse'!C$4:C$73),"")</f>
      </c>
      <c r="D76" s="21">
        <f>IF(MAX('[1]Ergebnisse'!$Z$4:$Z$73)&gt;=(ROW()-3),LOOKUP((ROW()-3),'[1]Ergebnisse'!$Z$4:$Z$73,'[1]Ergebnisse'!D$4:D$73),"")</f>
      </c>
      <c r="E76" s="21">
        <f>IF(MAX('[1]Ergebnisse'!$Z$4:$Z$73)&gt;=(ROW()-3),LOOKUP((ROW()-3),'[1]Ergebnisse'!$Z$4:$Z$73,'[1]Ergebnisse'!E$4:E$73),"")</f>
      </c>
      <c r="F76" s="21">
        <f>IF(MAX('[1]Ergebnisse'!$Z$4:$Z$73)&gt;=(ROW()-3),LOOKUP((ROW()-3),'[1]Ergebnisse'!$Z$4:$Z$73,'[1]Ergebnisse'!F$4:F$73),"")</f>
      </c>
      <c r="G76" s="21">
        <f>IF(MAX('[1]Ergebnisse'!$Z$4:$Z$73)&gt;=(ROW()-3),LOOKUP((ROW()-3),'[1]Ergebnisse'!$Z$4:$Z$73,'[1]Ergebnisse'!G$4:G$73),"")</f>
      </c>
      <c r="H76" s="21">
        <f>IF(MAX('[1]Ergebnisse'!$Z$4:$Z$73)&gt;=(ROW()-3),LOOKUP((ROW()-3),'[1]Ergebnisse'!$Z$4:$Z$73,'[1]Ergebnisse'!H$4:H$73),"")</f>
      </c>
      <c r="I76" s="22">
        <f>IF(MAX('[1]Ergebnisse'!$Z$4:$Z$73)&gt;=(ROW()-3),LOOKUP((ROW()-3),'[1]Ergebnisse'!$Z$4:$Z$73,'[1]Ergebnisse'!I$4:I$73),"")</f>
      </c>
      <c r="J76" s="23">
        <f>IF(MAX('[1]Ergebnisse'!$Z$4:$Z$73)&gt;=(ROW()-3),LOOKUP((ROW()-3),'[1]Ergebnisse'!$Z$4:$Z$73,'[1]Ergebnisse'!K$4:K$73),"")</f>
      </c>
      <c r="K76" s="24">
        <f>IF(MAX('[1]Ergebnisse'!$Z$4:$Z$73)&gt;=(ROW()-3),LOOKUP((ROW()-3),'[1]Ergebnisse'!$Z$4:$Z$73,'[1]Ergebnisse'!M$4:M$73),"")</f>
      </c>
      <c r="L76" s="24">
        <f>IF(MAX('[1]Ergebnisse'!$Z$4:$Z$73)&gt;=(ROW()-3),LOOKUP((ROW()-3),'[1]Ergebnisse'!$Z$4:$Z$73,'[1]Ergebnisse'!N$4:N$73),"")</f>
      </c>
      <c r="M76" s="21">
        <f>IF(MAX('[1]Ergebnisse'!$Z$4:$Z$73)&gt;=(ROW()-3),LOOKUP((ROW()-3),'[1]Ergebnisse'!$Z$4:$Z$73,'[1]Ergebnisse'!P$4:P$73),"")</f>
      </c>
      <c r="N76" s="21">
        <f>IF(MAX('[1]Ergebnisse'!$Z$4:$Z$73)&gt;=(ROW()-3),LOOKUP((ROW()-3),'[1]Ergebnisse'!$Z$4:$Z$73,'[1]Ergebnisse'!V$4:V$73),"")</f>
      </c>
      <c r="O76" s="25"/>
    </row>
    <row r="77" spans="1:15" ht="12.75">
      <c r="A77" s="20">
        <f>IF(MAX('[1]Ergebnisse'!$Z$4:$Z$73)&gt;=(ROW()-3),LOOKUP((ROW()-3),'[1]Ergebnisse'!$Z$4:$Z$73,'[1]Ergebnisse'!$Z$4:$Z$73),"")</f>
      </c>
      <c r="B77" s="21">
        <f>IF(MAX('[1]Ergebnisse'!$Z$4:$Z$73)&gt;=(ROW()-3),LOOKUP((ROW()-3),'[1]Ergebnisse'!$Z$4:$Z$73,'[1]Ergebnisse'!B$4:B$73),"")</f>
      </c>
      <c r="C77" s="21">
        <f>IF(MAX('[1]Ergebnisse'!$Z$4:$Z$73)&gt;=(ROW()-3),LOOKUP((ROW()-3),'[1]Ergebnisse'!$Z$4:$Z$73,'[1]Ergebnisse'!C$4:C$73),"")</f>
      </c>
      <c r="D77" s="21">
        <f>IF(MAX('[1]Ergebnisse'!$Z$4:$Z$73)&gt;=(ROW()-3),LOOKUP((ROW()-3),'[1]Ergebnisse'!$Z$4:$Z$73,'[1]Ergebnisse'!D$4:D$73),"")</f>
      </c>
      <c r="E77" s="21">
        <f>IF(MAX('[1]Ergebnisse'!$Z$4:$Z$73)&gt;=(ROW()-3),LOOKUP((ROW()-3),'[1]Ergebnisse'!$Z$4:$Z$73,'[1]Ergebnisse'!E$4:E$73),"")</f>
      </c>
      <c r="F77" s="21">
        <f>IF(MAX('[1]Ergebnisse'!$Z$4:$Z$73)&gt;=(ROW()-3),LOOKUP((ROW()-3),'[1]Ergebnisse'!$Z$4:$Z$73,'[1]Ergebnisse'!F$4:F$73),"")</f>
      </c>
      <c r="G77" s="21">
        <f>IF(MAX('[1]Ergebnisse'!$Z$4:$Z$73)&gt;=(ROW()-3),LOOKUP((ROW()-3),'[1]Ergebnisse'!$Z$4:$Z$73,'[1]Ergebnisse'!G$4:G$73),"")</f>
      </c>
      <c r="H77" s="21">
        <f>IF(MAX('[1]Ergebnisse'!$Z$4:$Z$73)&gt;=(ROW()-3),LOOKUP((ROW()-3),'[1]Ergebnisse'!$Z$4:$Z$73,'[1]Ergebnisse'!H$4:H$73),"")</f>
      </c>
      <c r="I77" s="22">
        <f>IF(MAX('[1]Ergebnisse'!$Z$4:$Z$73)&gt;=(ROW()-3),LOOKUP((ROW()-3),'[1]Ergebnisse'!$Z$4:$Z$73,'[1]Ergebnisse'!I$4:I$73),"")</f>
      </c>
      <c r="J77" s="23">
        <f>IF(MAX('[1]Ergebnisse'!$Z$4:$Z$73)&gt;=(ROW()-3),LOOKUP((ROW()-3),'[1]Ergebnisse'!$Z$4:$Z$73,'[1]Ergebnisse'!K$4:K$73),"")</f>
      </c>
      <c r="K77" s="24">
        <f>IF(MAX('[1]Ergebnisse'!$Z$4:$Z$73)&gt;=(ROW()-3),LOOKUP((ROW()-3),'[1]Ergebnisse'!$Z$4:$Z$73,'[1]Ergebnisse'!M$4:M$73),"")</f>
      </c>
      <c r="L77" s="24">
        <f>IF(MAX('[1]Ergebnisse'!$Z$4:$Z$73)&gt;=(ROW()-3),LOOKUP((ROW()-3),'[1]Ergebnisse'!$Z$4:$Z$73,'[1]Ergebnisse'!N$4:N$73),"")</f>
      </c>
      <c r="M77" s="21">
        <f>IF(MAX('[1]Ergebnisse'!$Z$4:$Z$73)&gt;=(ROW()-3),LOOKUP((ROW()-3),'[1]Ergebnisse'!$Z$4:$Z$73,'[1]Ergebnisse'!P$4:P$73),"")</f>
      </c>
      <c r="N77" s="21">
        <f>IF(MAX('[1]Ergebnisse'!$Z$4:$Z$73)&gt;=(ROW()-3),LOOKUP((ROW()-3),'[1]Ergebnisse'!$Z$4:$Z$73,'[1]Ergebnisse'!V$4:V$73),"")</f>
      </c>
      <c r="O77" s="25"/>
    </row>
    <row r="78" spans="1:15" ht="12.75">
      <c r="A78" s="20">
        <f>IF(MAX('[1]Ergebnisse'!$Z$4:$Z$73)&gt;=(ROW()-3),LOOKUP((ROW()-3),'[1]Ergebnisse'!$Z$4:$Z$73,'[1]Ergebnisse'!$Z$4:$Z$73),"")</f>
      </c>
      <c r="B78" s="21">
        <f>IF(MAX('[1]Ergebnisse'!$Z$4:$Z$73)&gt;=(ROW()-3),LOOKUP((ROW()-3),'[1]Ergebnisse'!$Z$4:$Z$73,'[1]Ergebnisse'!B$4:B$73),"")</f>
      </c>
      <c r="C78" s="21">
        <f>IF(MAX('[1]Ergebnisse'!$Z$4:$Z$73)&gt;=(ROW()-3),LOOKUP((ROW()-3),'[1]Ergebnisse'!$Z$4:$Z$73,'[1]Ergebnisse'!C$4:C$73),"")</f>
      </c>
      <c r="D78" s="21">
        <f>IF(MAX('[1]Ergebnisse'!$Z$4:$Z$73)&gt;=(ROW()-3),LOOKUP((ROW()-3),'[1]Ergebnisse'!$Z$4:$Z$73,'[1]Ergebnisse'!D$4:D$73),"")</f>
      </c>
      <c r="E78" s="21">
        <f>IF(MAX('[1]Ergebnisse'!$Z$4:$Z$73)&gt;=(ROW()-3),LOOKUP((ROW()-3),'[1]Ergebnisse'!$Z$4:$Z$73,'[1]Ergebnisse'!E$4:E$73),"")</f>
      </c>
      <c r="F78" s="21">
        <f>IF(MAX('[1]Ergebnisse'!$Z$4:$Z$73)&gt;=(ROW()-3),LOOKUP((ROW()-3),'[1]Ergebnisse'!$Z$4:$Z$73,'[1]Ergebnisse'!F$4:F$73),"")</f>
      </c>
      <c r="G78" s="21">
        <f>IF(MAX('[1]Ergebnisse'!$Z$4:$Z$73)&gt;=(ROW()-3),LOOKUP((ROW()-3),'[1]Ergebnisse'!$Z$4:$Z$73,'[1]Ergebnisse'!G$4:G$73),"")</f>
      </c>
      <c r="H78" s="21">
        <f>IF(MAX('[1]Ergebnisse'!$Z$4:$Z$73)&gt;=(ROW()-3),LOOKUP((ROW()-3),'[1]Ergebnisse'!$Z$4:$Z$73,'[1]Ergebnisse'!H$4:H$73),"")</f>
      </c>
      <c r="I78" s="22">
        <f>IF(MAX('[1]Ergebnisse'!$Z$4:$Z$73)&gt;=(ROW()-3),LOOKUP((ROW()-3),'[1]Ergebnisse'!$Z$4:$Z$73,'[1]Ergebnisse'!I$4:I$73),"")</f>
      </c>
      <c r="J78" s="23">
        <f>IF(MAX('[1]Ergebnisse'!$Z$4:$Z$73)&gt;=(ROW()-3),LOOKUP((ROW()-3),'[1]Ergebnisse'!$Z$4:$Z$73,'[1]Ergebnisse'!K$4:K$73),"")</f>
      </c>
      <c r="K78" s="24">
        <f>IF(MAX('[1]Ergebnisse'!$Z$4:$Z$73)&gt;=(ROW()-3),LOOKUP((ROW()-3),'[1]Ergebnisse'!$Z$4:$Z$73,'[1]Ergebnisse'!M$4:M$73),"")</f>
      </c>
      <c r="L78" s="24">
        <f>IF(MAX('[1]Ergebnisse'!$Z$4:$Z$73)&gt;=(ROW()-3),LOOKUP((ROW()-3),'[1]Ergebnisse'!$Z$4:$Z$73,'[1]Ergebnisse'!N$4:N$73),"")</f>
      </c>
      <c r="M78" s="21">
        <f>IF(MAX('[1]Ergebnisse'!$Z$4:$Z$73)&gt;=(ROW()-3),LOOKUP((ROW()-3),'[1]Ergebnisse'!$Z$4:$Z$73,'[1]Ergebnisse'!P$4:P$73),"")</f>
      </c>
      <c r="N78" s="21">
        <f>IF(MAX('[1]Ergebnisse'!$Z$4:$Z$73)&gt;=(ROW()-3),LOOKUP((ROW()-3),'[1]Ergebnisse'!$Z$4:$Z$73,'[1]Ergebnisse'!V$4:V$73),"")</f>
      </c>
      <c r="O78" s="25"/>
    </row>
    <row r="79" spans="1:15" ht="12.75">
      <c r="A79" s="20">
        <f>IF(MAX('[1]Ergebnisse'!$Z$4:$Z$73)&gt;=(ROW()-3),LOOKUP((ROW()-3),'[1]Ergebnisse'!$Z$4:$Z$73,'[1]Ergebnisse'!$Z$4:$Z$73),"")</f>
      </c>
      <c r="B79" s="21">
        <f>IF(MAX('[1]Ergebnisse'!$Z$4:$Z$73)&gt;=(ROW()-3),LOOKUP((ROW()-3),'[1]Ergebnisse'!$Z$4:$Z$73,'[1]Ergebnisse'!B$4:B$73),"")</f>
      </c>
      <c r="C79" s="21">
        <f>IF(MAX('[1]Ergebnisse'!$Z$4:$Z$73)&gt;=(ROW()-3),LOOKUP((ROW()-3),'[1]Ergebnisse'!$Z$4:$Z$73,'[1]Ergebnisse'!C$4:C$73),"")</f>
      </c>
      <c r="D79" s="21">
        <f>IF(MAX('[1]Ergebnisse'!$Z$4:$Z$73)&gt;=(ROW()-3),LOOKUP((ROW()-3),'[1]Ergebnisse'!$Z$4:$Z$73,'[1]Ergebnisse'!D$4:D$73),"")</f>
      </c>
      <c r="E79" s="21">
        <f>IF(MAX('[1]Ergebnisse'!$Z$4:$Z$73)&gt;=(ROW()-3),LOOKUP((ROW()-3),'[1]Ergebnisse'!$Z$4:$Z$73,'[1]Ergebnisse'!E$4:E$73),"")</f>
      </c>
      <c r="F79" s="21">
        <f>IF(MAX('[1]Ergebnisse'!$Z$4:$Z$73)&gt;=(ROW()-3),LOOKUP((ROW()-3),'[1]Ergebnisse'!$Z$4:$Z$73,'[1]Ergebnisse'!F$4:F$73),"")</f>
      </c>
      <c r="G79" s="21">
        <f>IF(MAX('[1]Ergebnisse'!$Z$4:$Z$73)&gt;=(ROW()-3),LOOKUP((ROW()-3),'[1]Ergebnisse'!$Z$4:$Z$73,'[1]Ergebnisse'!G$4:G$73),"")</f>
      </c>
      <c r="H79" s="21">
        <f>IF(MAX('[1]Ergebnisse'!$Z$4:$Z$73)&gt;=(ROW()-3),LOOKUP((ROW()-3),'[1]Ergebnisse'!$Z$4:$Z$73,'[1]Ergebnisse'!H$4:H$73),"")</f>
      </c>
      <c r="I79" s="22">
        <f>IF(MAX('[1]Ergebnisse'!$Z$4:$Z$73)&gt;=(ROW()-3),LOOKUP((ROW()-3),'[1]Ergebnisse'!$Z$4:$Z$73,'[1]Ergebnisse'!I$4:I$73),"")</f>
      </c>
      <c r="J79" s="23">
        <f>IF(MAX('[1]Ergebnisse'!$Z$4:$Z$73)&gt;=(ROW()-3),LOOKUP((ROW()-3),'[1]Ergebnisse'!$Z$4:$Z$73,'[1]Ergebnisse'!K$4:K$73),"")</f>
      </c>
      <c r="K79" s="24">
        <f>IF(MAX('[1]Ergebnisse'!$Z$4:$Z$73)&gt;=(ROW()-3),LOOKUP((ROW()-3),'[1]Ergebnisse'!$Z$4:$Z$73,'[1]Ergebnisse'!M$4:M$73),"")</f>
      </c>
      <c r="L79" s="24">
        <f>IF(MAX('[1]Ergebnisse'!$Z$4:$Z$73)&gt;=(ROW()-3),LOOKUP((ROW()-3),'[1]Ergebnisse'!$Z$4:$Z$73,'[1]Ergebnisse'!N$4:N$73),"")</f>
      </c>
      <c r="M79" s="21">
        <f>IF(MAX('[1]Ergebnisse'!$Z$4:$Z$73)&gt;=(ROW()-3),LOOKUP((ROW()-3),'[1]Ergebnisse'!$Z$4:$Z$73,'[1]Ergebnisse'!P$4:P$73),"")</f>
      </c>
      <c r="N79" s="21">
        <f>IF(MAX('[1]Ergebnisse'!$Z$4:$Z$73)&gt;=(ROW()-3),LOOKUP((ROW()-3),'[1]Ergebnisse'!$Z$4:$Z$73,'[1]Ergebnisse'!V$4:V$73),"")</f>
      </c>
      <c r="O79" s="25"/>
    </row>
    <row r="80" spans="1:15" ht="13.5" thickBot="1">
      <c r="A80" s="20">
        <f>IF(MAX('[1]Ergebnisse'!$Z$4:$Z$73)&gt;=(ROW()-3),LOOKUP((ROW()-3),'[1]Ergebnisse'!$Z$4:$Z$73,'[1]Ergebnisse'!$Z$4:$Z$73),"")</f>
      </c>
      <c r="B80" s="21">
        <f>IF(MAX('[1]Ergebnisse'!$Z$4:$Z$73)&gt;=(ROW()-3),LOOKUP((ROW()-3),'[1]Ergebnisse'!$Z$4:$Z$73,'[1]Ergebnisse'!B$4:B$73),"")</f>
      </c>
      <c r="C80" s="21">
        <f>IF(MAX('[1]Ergebnisse'!$Z$4:$Z$73)&gt;=(ROW()-3),LOOKUP((ROW()-3),'[1]Ergebnisse'!$Z$4:$Z$73,'[1]Ergebnisse'!C$4:C$73),"")</f>
      </c>
      <c r="D80" s="21">
        <f>IF(MAX('[1]Ergebnisse'!$Z$4:$Z$73)&gt;=(ROW()-3),LOOKUP((ROW()-3),'[1]Ergebnisse'!$Z$4:$Z$73,'[1]Ergebnisse'!D$4:D$73),"")</f>
      </c>
      <c r="E80" s="21">
        <f>IF(MAX('[1]Ergebnisse'!$Z$4:$Z$73)&gt;=(ROW()-3),LOOKUP((ROW()-3),'[1]Ergebnisse'!$Z$4:$Z$73,'[1]Ergebnisse'!E$4:E$73),"")</f>
      </c>
      <c r="F80" s="21">
        <f>IF(MAX('[1]Ergebnisse'!$Z$4:$Z$73)&gt;=(ROW()-3),LOOKUP((ROW()-3),'[1]Ergebnisse'!$Z$4:$Z$73,'[1]Ergebnisse'!F$4:F$73),"")</f>
      </c>
      <c r="G80" s="21">
        <f>IF(MAX('[1]Ergebnisse'!$Z$4:$Z$73)&gt;=(ROW()-3),LOOKUP((ROW()-3),'[1]Ergebnisse'!$Z$4:$Z$73,'[1]Ergebnisse'!G$4:G$73),"")</f>
      </c>
      <c r="H80" s="21">
        <f>IF(MAX('[1]Ergebnisse'!$Z$4:$Z$73)&gt;=(ROW()-3),LOOKUP((ROW()-3),'[1]Ergebnisse'!$Z$4:$Z$73,'[1]Ergebnisse'!H$4:H$73),"")</f>
      </c>
      <c r="I80" s="22">
        <f>IF(MAX('[1]Ergebnisse'!$Z$4:$Z$73)&gt;=(ROW()-3),LOOKUP((ROW()-3),'[1]Ergebnisse'!$Z$4:$Z$73,'[1]Ergebnisse'!I$4:I$73),"")</f>
      </c>
      <c r="J80" s="23">
        <f>IF(MAX('[1]Ergebnisse'!$Z$4:$Z$73)&gt;=(ROW()-3),LOOKUP((ROW()-3),'[1]Ergebnisse'!$Z$4:$Z$73,'[1]Ergebnisse'!K$4:K$73),"")</f>
      </c>
      <c r="K80" s="24">
        <f>IF(MAX('[1]Ergebnisse'!$Z$4:$Z$73)&gt;=(ROW()-3),LOOKUP((ROW()-3),'[1]Ergebnisse'!$Z$4:$Z$73,'[1]Ergebnisse'!M$4:M$73),"")</f>
      </c>
      <c r="L80" s="24">
        <f>IF(MAX('[1]Ergebnisse'!$Z$4:$Z$73)&gt;=(ROW()-3),LOOKUP((ROW()-3),'[1]Ergebnisse'!$Z$4:$Z$73,'[1]Ergebnisse'!N$4:N$73),"")</f>
      </c>
      <c r="M80" s="21">
        <f>IF(MAX('[1]Ergebnisse'!$Z$4:$Z$73)&gt;=(ROW()-3),LOOKUP((ROW()-3),'[1]Ergebnisse'!$Z$4:$Z$73,'[1]Ergebnisse'!P$4:P$73),"")</f>
      </c>
      <c r="N80" s="21">
        <f>IF(MAX('[1]Ergebnisse'!$Z$4:$Z$73)&gt;=(ROW()-3),LOOKUP((ROW()-3),'[1]Ergebnisse'!$Z$4:$Z$73,'[1]Ergebnisse'!V$4:V$73),"")</f>
      </c>
      <c r="O80" s="26"/>
    </row>
  </sheetData>
  <mergeCells count="3">
    <mergeCell ref="B1:M1"/>
    <mergeCell ref="N1:O1"/>
    <mergeCell ref="K2:L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NC10</dc:creator>
  <cp:keywords/>
  <dc:description/>
  <cp:lastModifiedBy>NC10</cp:lastModifiedBy>
  <dcterms:created xsi:type="dcterms:W3CDTF">2017-09-18T16:37:51Z</dcterms:created>
  <dcterms:modified xsi:type="dcterms:W3CDTF">2017-09-18T16:41:07Z</dcterms:modified>
  <cp:category/>
  <cp:version/>
  <cp:contentType/>
  <cp:contentStatus/>
</cp:coreProperties>
</file>