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2" activeTab="0"/>
  </bookViews>
  <sheets>
    <sheet name="Basis" sheetId="1" r:id="rId1"/>
    <sheet name="Wettfahrt Dauer" sheetId="2" r:id="rId2"/>
  </sheets>
  <definedNames>
    <definedName name="_xlnm.Print_Area" localSheetId="0">'Basis'!$A$3:$M$35</definedName>
    <definedName name="Excel_BuiltIn__FilterDatabase_1">'Basis'!#REF!</definedName>
    <definedName name="Excel_BuiltIn__FilterDatabase_2">#REF!</definedName>
    <definedName name="Excel_BuiltIn__FilterDatabase_3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<sst xmlns="http://schemas.openxmlformats.org/spreadsheetml/2006/main" count="166" uniqueCount="148">
  <si>
    <t>Name der Yacht</t>
  </si>
  <si>
    <t>Segelz.</t>
  </si>
  <si>
    <t xml:space="preserve">Vorname </t>
  </si>
  <si>
    <t>Eigner</t>
  </si>
  <si>
    <t>SVFr</t>
  </si>
  <si>
    <t xml:space="preserve">Peter </t>
  </si>
  <si>
    <t>Dehler 31</t>
  </si>
  <si>
    <t>Diva</t>
  </si>
  <si>
    <t>Diva 39</t>
  </si>
  <si>
    <t xml:space="preserve">GER 4  </t>
  </si>
  <si>
    <t>SV Fr</t>
  </si>
  <si>
    <t>SVK</t>
  </si>
  <si>
    <t>HYC</t>
  </si>
  <si>
    <t>DZYC</t>
  </si>
  <si>
    <t>Ehlert</t>
  </si>
  <si>
    <t>Frank</t>
  </si>
  <si>
    <t>Makedama</t>
  </si>
  <si>
    <t>Naja</t>
  </si>
  <si>
    <t>Larsen 25</t>
  </si>
  <si>
    <t>Bavaria 38-3</t>
  </si>
  <si>
    <t>GER 5322</t>
  </si>
  <si>
    <t>SVS</t>
  </si>
  <si>
    <t>Frommholz</t>
  </si>
  <si>
    <t>X  34</t>
  </si>
  <si>
    <t>GER 6182</t>
  </si>
  <si>
    <t>MSK/KYC</t>
  </si>
  <si>
    <t>Sprotte</t>
  </si>
  <si>
    <t>Bianca 107  7/8</t>
  </si>
  <si>
    <t>GER 956</t>
  </si>
  <si>
    <t>Ronja</t>
  </si>
  <si>
    <t>Albin Express</t>
  </si>
  <si>
    <t>Carter  30</t>
  </si>
  <si>
    <t xml:space="preserve">Holger </t>
  </si>
  <si>
    <t>Dr. Elfeldt</t>
  </si>
  <si>
    <t>Ronald</t>
  </si>
  <si>
    <t>Roland</t>
  </si>
  <si>
    <t>Gast</t>
  </si>
  <si>
    <t>ist kein gesicherter  Yst  nach DSV Liste</t>
  </si>
  <si>
    <t>VMST</t>
  </si>
  <si>
    <t>Düchting</t>
  </si>
  <si>
    <t>Waarship 1010</t>
  </si>
  <si>
    <t>MVST</t>
  </si>
  <si>
    <t xml:space="preserve">Wolf  Andre </t>
  </si>
  <si>
    <t xml:space="preserve">Schmidt </t>
  </si>
  <si>
    <t>Anna</t>
  </si>
  <si>
    <t>IF-Boot</t>
  </si>
  <si>
    <t>SWE 1966</t>
  </si>
  <si>
    <t xml:space="preserve">Hans </t>
  </si>
  <si>
    <t>Nehlsen</t>
  </si>
  <si>
    <t>TSV Schilksee</t>
  </si>
  <si>
    <t>Jörn</t>
  </si>
  <si>
    <t>Mathea</t>
  </si>
  <si>
    <t>Beneteau Oceanis 331</t>
  </si>
  <si>
    <t>Jürgen</t>
  </si>
  <si>
    <t>F.</t>
  </si>
  <si>
    <t>Scampolo</t>
  </si>
  <si>
    <t>German</t>
  </si>
  <si>
    <t>A.</t>
  </si>
  <si>
    <t>Siou Xsie</t>
  </si>
  <si>
    <t>Rövensthal</t>
  </si>
  <si>
    <t>Luna  Nostra</t>
  </si>
  <si>
    <t>Saare 38</t>
  </si>
  <si>
    <t>GER 6714</t>
  </si>
  <si>
    <t>Clausen</t>
  </si>
  <si>
    <t xml:space="preserve">Startzeit </t>
  </si>
  <si>
    <t>Verein</t>
  </si>
  <si>
    <t xml:space="preserve">    Bootstyp</t>
  </si>
  <si>
    <t>YS</t>
  </si>
  <si>
    <t xml:space="preserve">unter  3Bft </t>
  </si>
  <si>
    <t xml:space="preserve">3-4 Bft </t>
  </si>
  <si>
    <t xml:space="preserve">über  3Bft </t>
  </si>
  <si>
    <t xml:space="preserve">&lt; 12 kn </t>
  </si>
  <si>
    <t>&lt; 8 Kn</t>
  </si>
  <si>
    <t>8 -12 Kn</t>
  </si>
  <si>
    <t xml:space="preserve">Windstärke </t>
  </si>
  <si>
    <t xml:space="preserve">Seemeilenzeit </t>
  </si>
  <si>
    <t>Nullboot YS</t>
  </si>
  <si>
    <t>sec</t>
  </si>
  <si>
    <t>s/sm</t>
  </si>
  <si>
    <t xml:space="preserve">Seemeilen Zeitfaktor  </t>
  </si>
  <si>
    <t>Bahnlänge  in sm</t>
  </si>
  <si>
    <t>Startzeit  diff  in s/ YS</t>
  </si>
  <si>
    <t xml:space="preserve">NullBoot Ys </t>
  </si>
  <si>
    <t xml:space="preserve">Wettfahrtdauer  STD  </t>
  </si>
  <si>
    <t>Windstärke  Bft</t>
  </si>
  <si>
    <t>Windstärke Kn</t>
  </si>
  <si>
    <t xml:space="preserve">Berechnung  der  Wertfahrtdauer in Abhängigkeit  der Windstärke und der  Bahnlänge </t>
  </si>
  <si>
    <t xml:space="preserve">Charisma </t>
  </si>
  <si>
    <t>Bavaria 34 speed</t>
  </si>
  <si>
    <t>Andeas</t>
  </si>
  <si>
    <t>Stengel</t>
  </si>
  <si>
    <t>Prospect 900</t>
  </si>
  <si>
    <t>Stefan</t>
  </si>
  <si>
    <t>Riedel</t>
  </si>
  <si>
    <t>Vinga</t>
  </si>
  <si>
    <t xml:space="preserve"> Uwe</t>
  </si>
  <si>
    <t>Berendes</t>
  </si>
  <si>
    <t>Dehler 35 cws</t>
  </si>
  <si>
    <t>Equinox</t>
  </si>
  <si>
    <t>SLRV</t>
  </si>
  <si>
    <t>X79 + Reling</t>
  </si>
  <si>
    <t>Rüdiger</t>
  </si>
  <si>
    <t>Lukoschus</t>
  </si>
  <si>
    <t>GER 186</t>
  </si>
  <si>
    <t>GER 61</t>
  </si>
  <si>
    <t xml:space="preserve">Bernd </t>
  </si>
  <si>
    <t>Lenz</t>
  </si>
  <si>
    <t>Time Out</t>
  </si>
  <si>
    <t>Jouet 27 Taventelle</t>
  </si>
  <si>
    <t>YARA</t>
  </si>
  <si>
    <t>Impala</t>
  </si>
  <si>
    <t>DEN 50</t>
  </si>
  <si>
    <t>SYC</t>
  </si>
  <si>
    <t>Burkhard</t>
  </si>
  <si>
    <t>Stuntz</t>
  </si>
  <si>
    <t>Hinden</t>
  </si>
  <si>
    <t>Bakke 26</t>
  </si>
  <si>
    <t>SWE 1</t>
  </si>
  <si>
    <t xml:space="preserve">Jonas </t>
  </si>
  <si>
    <t>Hallberg</t>
  </si>
  <si>
    <t>Blue Note</t>
  </si>
  <si>
    <t>Sun Fast39</t>
  </si>
  <si>
    <t>Raben</t>
  </si>
  <si>
    <t>Omega 34</t>
  </si>
  <si>
    <t>GER 97</t>
  </si>
  <si>
    <t>Thorsten</t>
  </si>
  <si>
    <t>Göckes</t>
  </si>
  <si>
    <t>Daddeldu</t>
  </si>
  <si>
    <t>SC Baltic</t>
  </si>
  <si>
    <t>Vehrs</t>
  </si>
  <si>
    <t>Carsten</t>
  </si>
  <si>
    <t>Pippilotta</t>
  </si>
  <si>
    <t>Luisa</t>
  </si>
  <si>
    <t>Jepsen</t>
  </si>
  <si>
    <t>Soeren</t>
  </si>
  <si>
    <t>GER 9</t>
  </si>
  <si>
    <t>GER 4088</t>
  </si>
  <si>
    <t>GER 6231</t>
  </si>
  <si>
    <t>GER 525</t>
  </si>
  <si>
    <t xml:space="preserve">Bahnlänge </t>
  </si>
  <si>
    <t>20 sm</t>
  </si>
  <si>
    <t xml:space="preserve">Gruppenvergütung </t>
  </si>
  <si>
    <t xml:space="preserve">Platzierung nach Ankunft </t>
  </si>
  <si>
    <t>Ostsee eXpress</t>
  </si>
  <si>
    <t>kein</t>
  </si>
  <si>
    <t xml:space="preserve">                   Gesamtergebnis Stickenhörn Regatta 2013</t>
  </si>
  <si>
    <t>Startzeit Diff  s/Ys</t>
  </si>
  <si>
    <t>Connor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</si>
</sst>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mm:ss.0;@"/>
    <numFmt numFmtId="166" formatCode="[h]:mm:ss;@"/>
    <numFmt numFmtId="167" formatCode="h:mm:ss;@"/>
    <numFmt numFmtId="168" formatCode="h:mm;@"/>
    <numFmt numFmtId="169" formatCode="0.000000000"/>
    <numFmt numFmtId="170" formatCode="#.##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0"/>
    <numFmt numFmtId="182" formatCode="0.0000000000"/>
    <numFmt numFmtId="183" formatCode="0.00000000000"/>
    <numFmt numFmtId="184" formatCode="0.000000000000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horizontal="left" wrapText="1"/>
      <protection/>
    </xf>
    <xf numFmtId="1" fontId="4" fillId="0" borderId="0" xfId="52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52" applyNumberFormat="1" applyFont="1" applyFill="1" applyBorder="1" applyAlignment="1">
      <alignment/>
      <protection/>
    </xf>
    <xf numFmtId="0" fontId="2" fillId="17" borderId="0" xfId="0" applyFont="1" applyFill="1" applyBorder="1" applyAlignment="1">
      <alignment horizontal="left"/>
    </xf>
    <xf numFmtId="0" fontId="4" fillId="0" borderId="0" xfId="52" applyFont="1" applyFill="1" applyBorder="1" applyAlignment="1">
      <alignment horizontal="center" wrapText="1"/>
      <protection/>
    </xf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shrinkToFi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5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" fontId="3" fillId="12" borderId="0" xfId="0" applyNumberFormat="1" applyFont="1" applyFill="1" applyAlignment="1">
      <alignment horizontal="center"/>
    </xf>
    <xf numFmtId="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4" fillId="0" borderId="0" xfId="52" applyNumberFormat="1" applyFont="1" applyFill="1" applyBorder="1" applyAlignment="1">
      <alignment horizontal="center" wrapText="1"/>
      <protection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5" borderId="0" xfId="0" applyFont="1" applyFill="1" applyAlignment="1">
      <alignment/>
    </xf>
    <xf numFmtId="170" fontId="3" fillId="12" borderId="11" xfId="0" applyNumberFormat="1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3" fillId="12" borderId="12" xfId="0" applyNumberFormat="1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12" borderId="1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2" fillId="12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4" fillId="0" borderId="0" xfId="52" applyNumberFormat="1" applyFont="1" applyFill="1" applyBorder="1" applyAlignment="1">
      <alignment horizontal="left" wrapText="1"/>
      <protection/>
    </xf>
    <xf numFmtId="0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/>
    </xf>
    <xf numFmtId="169" fontId="4" fillId="0" borderId="0" xfId="52" applyNumberFormat="1" applyFont="1" applyFill="1" applyBorder="1" applyAlignment="1">
      <alignment horizontal="center" wrapText="1"/>
      <protection/>
    </xf>
    <xf numFmtId="169" fontId="2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1" fontId="2" fillId="24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52" applyNumberFormat="1" applyFont="1" applyFill="1" applyBorder="1" applyAlignment="1" applyProtection="1">
      <alignment horizontal="center" wrapText="1"/>
      <protection locked="0"/>
    </xf>
    <xf numFmtId="167" fontId="2" fillId="0" borderId="0" xfId="0" applyNumberFormat="1" applyFont="1" applyFill="1" applyBorder="1" applyAlignment="1" applyProtection="1">
      <alignment horizontal="center" wrapText="1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24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174" fontId="27" fillId="26" borderId="0" xfId="0" applyNumberFormat="1" applyFont="1" applyFill="1" applyBorder="1" applyAlignment="1" applyProtection="1">
      <alignment/>
      <protection hidden="1"/>
    </xf>
    <xf numFmtId="0" fontId="2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 applyProtection="1">
      <alignment horizontal="center"/>
      <protection locked="0"/>
    </xf>
    <xf numFmtId="0" fontId="3" fillId="26" borderId="0" xfId="0" applyFont="1" applyFill="1" applyBorder="1" applyAlignment="1">
      <alignment horizontal="left" wrapText="1"/>
    </xf>
    <xf numFmtId="0" fontId="2" fillId="20" borderId="0" xfId="0" applyFont="1" applyFill="1" applyBorder="1" applyAlignment="1" applyProtection="1">
      <alignment horizontal="center"/>
      <protection locked="0"/>
    </xf>
    <xf numFmtId="0" fontId="3" fillId="20" borderId="10" xfId="0" applyFont="1" applyFill="1" applyBorder="1" applyAlignment="1">
      <alignment wrapText="1"/>
    </xf>
    <xf numFmtId="0" fontId="3" fillId="20" borderId="10" xfId="0" applyFont="1" applyFill="1" applyBorder="1" applyAlignment="1">
      <alignment wrapText="1" shrinkToFit="1"/>
    </xf>
    <xf numFmtId="0" fontId="3" fillId="20" borderId="10" xfId="0" applyFont="1" applyFill="1" applyBorder="1" applyAlignment="1">
      <alignment horizontal="left" wrapText="1"/>
    </xf>
    <xf numFmtId="0" fontId="2" fillId="26" borderId="0" xfId="0" applyFont="1" applyFill="1" applyBorder="1" applyAlignment="1" applyProtection="1">
      <alignment horizontal="center"/>
      <protection locked="0"/>
    </xf>
    <xf numFmtId="0" fontId="5" fillId="26" borderId="0" xfId="0" applyNumberFormat="1" applyFont="1" applyFill="1" applyBorder="1" applyAlignment="1" applyProtection="1">
      <alignment horizontal="left"/>
      <protection locked="0"/>
    </xf>
    <xf numFmtId="21" fontId="5" fillId="26" borderId="0" xfId="0" applyNumberFormat="1" applyFont="1" applyFill="1" applyBorder="1" applyAlignment="1" applyProtection="1">
      <alignment horizontal="left"/>
      <protection locked="0"/>
    </xf>
    <xf numFmtId="0" fontId="2" fillId="2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12" borderId="14" xfId="0" applyFont="1" applyFill="1" applyBorder="1" applyAlignment="1">
      <alignment horizontal="center" wrapText="1"/>
    </xf>
    <xf numFmtId="0" fontId="3" fillId="12" borderId="15" xfId="0" applyFont="1" applyFill="1" applyBorder="1" applyAlignment="1">
      <alignment horizontal="center" wrapText="1"/>
    </xf>
    <xf numFmtId="0" fontId="3" fillId="12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showGridLines="0" tabSelected="1" zoomScale="75" zoomScaleNormal="75" zoomScaleSheetLayoutView="75" zoomScalePageLayoutView="0" workbookViewId="0" topLeftCell="A1">
      <selection activeCell="H19" sqref="H19"/>
    </sheetView>
  </sheetViews>
  <sheetFormatPr defaultColWidth="25.7109375" defaultRowHeight="19.5" customHeight="1"/>
  <cols>
    <col min="1" max="1" width="15.140625" style="5" customWidth="1"/>
    <col min="2" max="2" width="22.00390625" style="5" customWidth="1"/>
    <col min="3" max="3" width="29.00390625" style="6" customWidth="1"/>
    <col min="4" max="4" width="15.421875" style="6" customWidth="1"/>
    <col min="5" max="5" width="14.28125" style="6" customWidth="1"/>
    <col min="6" max="6" width="15.7109375" style="6" customWidth="1"/>
    <col min="7" max="7" width="15.57421875" style="6" customWidth="1"/>
    <col min="8" max="8" width="10.8515625" style="10" customWidth="1"/>
    <col min="9" max="9" width="14.00390625" style="10" customWidth="1"/>
    <col min="10" max="10" width="12.28125" style="20" customWidth="1"/>
    <col min="11" max="11" width="10.28125" style="10" customWidth="1"/>
    <col min="12" max="12" width="15.8515625" style="43" customWidth="1"/>
    <col min="13" max="13" width="13.8515625" style="19" customWidth="1"/>
    <col min="14" max="14" width="13.140625" style="4" customWidth="1"/>
    <col min="15" max="15" width="34.421875" style="79" customWidth="1"/>
    <col min="16" max="16" width="20.7109375" style="42" hidden="1" customWidth="1"/>
    <col min="17" max="17" width="20.7109375" style="42" customWidth="1"/>
    <col min="18" max="19" width="15.57421875" style="6" customWidth="1"/>
    <col min="20" max="20" width="15.57421875" style="50" hidden="1" customWidth="1"/>
    <col min="21" max="21" width="25.7109375" style="49" customWidth="1"/>
    <col min="22" max="22" width="11.7109375" style="52" customWidth="1"/>
    <col min="23" max="16384" width="25.7109375" style="5" customWidth="1"/>
  </cols>
  <sheetData>
    <row r="1" spans="1:15" ht="19.5" customHeight="1">
      <c r="A1" s="109" t="s">
        <v>145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5:19" ht="16.5" customHeight="1">
      <c r="E2" s="5"/>
      <c r="F2" s="5"/>
      <c r="G2" s="5"/>
      <c r="H2" s="5"/>
      <c r="I2" s="25" t="s">
        <v>141</v>
      </c>
      <c r="J2" s="5"/>
      <c r="S2" s="97"/>
    </row>
    <row r="3" spans="1:20" ht="25.5" customHeight="1">
      <c r="A3" s="24"/>
      <c r="B3" s="25" t="s">
        <v>82</v>
      </c>
      <c r="C3" s="106">
        <v>120</v>
      </c>
      <c r="D3" s="24"/>
      <c r="E3" s="25"/>
      <c r="H3" s="85"/>
      <c r="I3" s="5"/>
      <c r="K3" s="24"/>
      <c r="L3" s="38"/>
      <c r="M3" s="24"/>
      <c r="Q3" s="38"/>
      <c r="R3" s="24"/>
      <c r="S3" s="98"/>
      <c r="T3" s="37"/>
    </row>
    <row r="4" spans="1:20" ht="22.5" customHeight="1">
      <c r="A4" s="24"/>
      <c r="B4" s="25" t="s">
        <v>64</v>
      </c>
      <c r="C4" s="107">
        <v>0.4583333333333333</v>
      </c>
      <c r="E4" s="25"/>
      <c r="F4" s="25"/>
      <c r="G4" s="12"/>
      <c r="H4" s="12"/>
      <c r="I4" s="12"/>
      <c r="J4" s="24"/>
      <c r="K4" s="24"/>
      <c r="L4" s="38"/>
      <c r="M4" s="24"/>
      <c r="Q4" s="38"/>
      <c r="R4" s="24"/>
      <c r="S4" s="98"/>
      <c r="T4" s="37"/>
    </row>
    <row r="5" spans="1:20" ht="25.5" customHeight="1">
      <c r="A5" s="24"/>
      <c r="B5" s="25" t="s">
        <v>146</v>
      </c>
      <c r="C5" s="106">
        <v>120</v>
      </c>
      <c r="D5" s="24"/>
      <c r="E5" s="25"/>
      <c r="F5" s="25"/>
      <c r="G5" s="12"/>
      <c r="H5" s="12"/>
      <c r="I5" s="12"/>
      <c r="J5" s="24"/>
      <c r="K5" s="24"/>
      <c r="L5" s="38"/>
      <c r="M5" s="96">
        <f>C4</f>
        <v>0.4583333333333333</v>
      </c>
      <c r="Q5" s="84"/>
      <c r="R5" s="24"/>
      <c r="S5" s="99"/>
      <c r="T5" s="83"/>
    </row>
    <row r="6" spans="1:20" ht="26.25" customHeight="1">
      <c r="A6" s="24"/>
      <c r="B6" s="25" t="s">
        <v>139</v>
      </c>
      <c r="C6" s="106" t="s">
        <v>140</v>
      </c>
      <c r="D6" s="24"/>
      <c r="E6" s="25"/>
      <c r="F6" s="25"/>
      <c r="G6" s="12"/>
      <c r="H6" s="12"/>
      <c r="I6" s="12"/>
      <c r="J6" s="24"/>
      <c r="K6" s="24"/>
      <c r="L6" s="38"/>
      <c r="M6" s="44"/>
      <c r="Q6" s="84"/>
      <c r="R6" s="24"/>
      <c r="S6" s="99"/>
      <c r="T6" s="83"/>
    </row>
    <row r="7" spans="1:20" ht="12" customHeight="1">
      <c r="A7" s="24"/>
      <c r="B7" s="25"/>
      <c r="C7" s="106"/>
      <c r="D7" s="24"/>
      <c r="E7" s="25"/>
      <c r="F7" s="25"/>
      <c r="G7" s="12"/>
      <c r="H7" s="12"/>
      <c r="I7" s="12"/>
      <c r="J7" s="24"/>
      <c r="K7" s="24"/>
      <c r="L7" s="38"/>
      <c r="M7" s="44"/>
      <c r="Q7" s="84"/>
      <c r="R7" s="24"/>
      <c r="S7" s="99"/>
      <c r="T7" s="83"/>
    </row>
    <row r="8" spans="1:13" s="47" customFormat="1" ht="59.25" customHeight="1">
      <c r="A8" s="102" t="s">
        <v>142</v>
      </c>
      <c r="B8" s="103" t="s">
        <v>0</v>
      </c>
      <c r="C8" s="104" t="s">
        <v>66</v>
      </c>
      <c r="D8" s="104" t="s">
        <v>1</v>
      </c>
      <c r="E8" s="104" t="s">
        <v>65</v>
      </c>
      <c r="F8" s="104" t="s">
        <v>2</v>
      </c>
      <c r="G8" s="104" t="s">
        <v>3</v>
      </c>
      <c r="H8" s="53"/>
      <c r="I8" s="46"/>
      <c r="J8" s="100"/>
      <c r="K8" s="74"/>
      <c r="L8" s="51"/>
      <c r="M8" s="22"/>
    </row>
    <row r="9" spans="1:22" ht="24" customHeight="1">
      <c r="A9" s="101">
        <v>1</v>
      </c>
      <c r="B9" s="1" t="s">
        <v>143</v>
      </c>
      <c r="C9" s="2" t="s">
        <v>19</v>
      </c>
      <c r="D9" s="2" t="s">
        <v>20</v>
      </c>
      <c r="E9" s="2" t="s">
        <v>21</v>
      </c>
      <c r="F9" s="13" t="s">
        <v>53</v>
      </c>
      <c r="G9" s="2" t="s">
        <v>22</v>
      </c>
      <c r="H9" s="56"/>
      <c r="I9" s="45"/>
      <c r="J9" s="45"/>
      <c r="K9" s="76"/>
      <c r="L9" s="92"/>
      <c r="M9" s="52"/>
      <c r="N9" s="5"/>
      <c r="O9" s="5"/>
      <c r="P9" s="5"/>
      <c r="Q9" s="5"/>
      <c r="R9" s="5"/>
      <c r="S9" s="5"/>
      <c r="T9" s="5"/>
      <c r="U9" s="5"/>
      <c r="V9" s="5"/>
    </row>
    <row r="10" spans="1:22" ht="19.5" customHeight="1">
      <c r="A10" s="101">
        <v>2</v>
      </c>
      <c r="B10" s="1" t="s">
        <v>29</v>
      </c>
      <c r="C10" s="2" t="s">
        <v>30</v>
      </c>
      <c r="D10" s="2">
        <v>4518</v>
      </c>
      <c r="E10" s="2" t="s">
        <v>11</v>
      </c>
      <c r="F10" s="2" t="s">
        <v>32</v>
      </c>
      <c r="G10" s="2" t="s">
        <v>59</v>
      </c>
      <c r="H10" s="56"/>
      <c r="I10" s="45"/>
      <c r="J10" s="45"/>
      <c r="K10" s="76"/>
      <c r="L10" s="92"/>
      <c r="M10" s="52"/>
      <c r="N10" s="5"/>
      <c r="O10" s="5"/>
      <c r="P10" s="5"/>
      <c r="Q10" s="5"/>
      <c r="R10" s="5"/>
      <c r="S10" s="5"/>
      <c r="T10" s="5"/>
      <c r="U10" s="5"/>
      <c r="V10" s="5"/>
    </row>
    <row r="11" spans="1:13" s="1" customFormat="1" ht="24" customHeight="1">
      <c r="A11" s="101">
        <v>3</v>
      </c>
      <c r="B11" s="1" t="s">
        <v>55</v>
      </c>
      <c r="C11" s="2" t="s">
        <v>40</v>
      </c>
      <c r="D11" s="2">
        <v>1010</v>
      </c>
      <c r="E11" s="2" t="s">
        <v>41</v>
      </c>
      <c r="F11" s="2" t="s">
        <v>42</v>
      </c>
      <c r="G11" s="2" t="s">
        <v>43</v>
      </c>
      <c r="H11" s="56"/>
      <c r="I11" s="45"/>
      <c r="J11" s="45"/>
      <c r="K11" s="76"/>
      <c r="L11" s="92"/>
      <c r="M11" s="52"/>
    </row>
    <row r="12" spans="1:22" ht="19.5" customHeight="1">
      <c r="A12" s="101">
        <v>4</v>
      </c>
      <c r="B12" s="13" t="s">
        <v>120</v>
      </c>
      <c r="C12" s="13" t="s">
        <v>121</v>
      </c>
      <c r="D12" s="2" t="s">
        <v>136</v>
      </c>
      <c r="E12" s="13" t="s">
        <v>21</v>
      </c>
      <c r="F12" s="13" t="s">
        <v>89</v>
      </c>
      <c r="G12" s="13" t="s">
        <v>122</v>
      </c>
      <c r="H12" s="56"/>
      <c r="I12" s="45"/>
      <c r="J12" s="45"/>
      <c r="K12" s="76"/>
      <c r="L12" s="92"/>
      <c r="M12" s="52"/>
      <c r="N12" s="5"/>
      <c r="O12" s="5"/>
      <c r="P12" s="5"/>
      <c r="Q12" s="5"/>
      <c r="R12" s="5"/>
      <c r="S12" s="5"/>
      <c r="T12" s="5"/>
      <c r="U12" s="5"/>
      <c r="V12" s="5"/>
    </row>
    <row r="13" spans="1:22" ht="23.25" customHeight="1">
      <c r="A13" s="101">
        <v>5</v>
      </c>
      <c r="B13" s="1" t="s">
        <v>58</v>
      </c>
      <c r="C13" s="2" t="s">
        <v>23</v>
      </c>
      <c r="D13" s="2" t="s">
        <v>24</v>
      </c>
      <c r="E13" s="2" t="s">
        <v>25</v>
      </c>
      <c r="F13" s="2" t="s">
        <v>134</v>
      </c>
      <c r="G13" s="2" t="s">
        <v>133</v>
      </c>
      <c r="H13" s="56"/>
      <c r="I13" s="45"/>
      <c r="J13" s="45"/>
      <c r="K13" s="76"/>
      <c r="L13" s="92"/>
      <c r="M13" s="52"/>
      <c r="N13" s="5"/>
      <c r="O13" s="5"/>
      <c r="P13" s="5"/>
      <c r="Q13" s="5"/>
      <c r="R13" s="5"/>
      <c r="S13" s="5"/>
      <c r="T13" s="5"/>
      <c r="U13" s="5"/>
      <c r="V13" s="5"/>
    </row>
    <row r="14" spans="1:22" ht="19.5" customHeight="1">
      <c r="A14" s="101">
        <v>6</v>
      </c>
      <c r="B14" s="1" t="s">
        <v>7</v>
      </c>
      <c r="C14" s="2" t="s">
        <v>8</v>
      </c>
      <c r="D14" s="2" t="s">
        <v>9</v>
      </c>
      <c r="E14" s="2" t="s">
        <v>49</v>
      </c>
      <c r="F14" s="2" t="s">
        <v>50</v>
      </c>
      <c r="G14" s="2" t="s">
        <v>51</v>
      </c>
      <c r="H14" s="56"/>
      <c r="I14" s="45"/>
      <c r="J14" s="45"/>
      <c r="K14" s="76"/>
      <c r="L14" s="92"/>
      <c r="M14" s="52"/>
      <c r="N14" s="5"/>
      <c r="O14" s="5"/>
      <c r="P14" s="5"/>
      <c r="Q14" s="5"/>
      <c r="R14" s="5"/>
      <c r="S14" s="5"/>
      <c r="T14" s="5"/>
      <c r="U14" s="5"/>
      <c r="V14" s="5"/>
    </row>
    <row r="15" spans="1:22" ht="19.5" customHeight="1">
      <c r="A15" s="101">
        <v>7</v>
      </c>
      <c r="B15" s="1" t="s">
        <v>60</v>
      </c>
      <c r="C15" s="2" t="s">
        <v>61</v>
      </c>
      <c r="D15" s="2" t="s">
        <v>62</v>
      </c>
      <c r="E15" s="2" t="s">
        <v>12</v>
      </c>
      <c r="F15" s="2" t="s">
        <v>5</v>
      </c>
      <c r="G15" s="2" t="s">
        <v>63</v>
      </c>
      <c r="H15" s="56"/>
      <c r="I15" s="45"/>
      <c r="J15" s="45"/>
      <c r="K15" s="76"/>
      <c r="L15" s="92"/>
      <c r="M15" s="52"/>
      <c r="N15" s="5"/>
      <c r="O15" s="5"/>
      <c r="P15" s="5"/>
      <c r="Q15" s="5"/>
      <c r="R15" s="5"/>
      <c r="S15" s="5"/>
      <c r="T15" s="5"/>
      <c r="U15" s="5"/>
      <c r="V15" s="5"/>
    </row>
    <row r="16" spans="1:22" ht="20.25" customHeight="1">
      <c r="A16" s="101">
        <v>8</v>
      </c>
      <c r="B16" s="13" t="s">
        <v>115</v>
      </c>
      <c r="C16" s="13" t="s">
        <v>116</v>
      </c>
      <c r="D16" s="13" t="s">
        <v>117</v>
      </c>
      <c r="E16" s="13"/>
      <c r="F16" s="13" t="s">
        <v>118</v>
      </c>
      <c r="G16" s="13" t="s">
        <v>119</v>
      </c>
      <c r="H16" s="56"/>
      <c r="I16" s="45"/>
      <c r="J16" s="45"/>
      <c r="K16" s="76"/>
      <c r="L16" s="92"/>
      <c r="M16" s="52"/>
      <c r="N16" s="5"/>
      <c r="O16" s="5"/>
      <c r="P16" s="5"/>
      <c r="Q16" s="5"/>
      <c r="R16" s="5"/>
      <c r="S16" s="5"/>
      <c r="T16" s="5"/>
      <c r="U16" s="5"/>
      <c r="V16" s="5"/>
    </row>
    <row r="17" spans="1:22" ht="19.5" customHeight="1">
      <c r="A17" s="101">
        <v>9</v>
      </c>
      <c r="B17" s="1" t="s">
        <v>44</v>
      </c>
      <c r="C17" s="2" t="s">
        <v>45</v>
      </c>
      <c r="D17" s="2" t="s">
        <v>46</v>
      </c>
      <c r="E17" s="2" t="s">
        <v>10</v>
      </c>
      <c r="F17" s="2" t="s">
        <v>47</v>
      </c>
      <c r="G17" s="2" t="s">
        <v>48</v>
      </c>
      <c r="H17" s="56"/>
      <c r="I17" s="45"/>
      <c r="J17" s="45"/>
      <c r="K17" s="76"/>
      <c r="L17" s="92"/>
      <c r="M17" s="52"/>
      <c r="N17" s="5"/>
      <c r="O17" s="5"/>
      <c r="P17" s="5"/>
      <c r="Q17" s="5"/>
      <c r="R17" s="5"/>
      <c r="S17" s="5"/>
      <c r="T17" s="5"/>
      <c r="U17" s="5"/>
      <c r="V17" s="5"/>
    </row>
    <row r="18" spans="1:22" ht="19.5" customHeight="1">
      <c r="A18" s="101">
        <v>10</v>
      </c>
      <c r="B18" s="108" t="s">
        <v>147</v>
      </c>
      <c r="C18" s="2" t="s">
        <v>91</v>
      </c>
      <c r="D18" s="2" t="s">
        <v>144</v>
      </c>
      <c r="E18" s="2" t="s">
        <v>38</v>
      </c>
      <c r="F18" s="2" t="s">
        <v>92</v>
      </c>
      <c r="G18" s="2" t="s">
        <v>93</v>
      </c>
      <c r="H18" s="56"/>
      <c r="I18" s="45"/>
      <c r="J18" s="45"/>
      <c r="K18" s="76"/>
      <c r="L18" s="92"/>
      <c r="M18" s="52"/>
      <c r="N18" s="5"/>
      <c r="O18" s="5"/>
      <c r="P18" s="5"/>
      <c r="Q18" s="5"/>
      <c r="R18" s="5"/>
      <c r="S18" s="5"/>
      <c r="T18" s="5"/>
      <c r="U18" s="5"/>
      <c r="V18" s="5"/>
    </row>
    <row r="19" spans="1:22" ht="19.5" customHeight="1">
      <c r="A19" s="101">
        <v>11</v>
      </c>
      <c r="B19" s="1" t="s">
        <v>109</v>
      </c>
      <c r="C19" s="2" t="s">
        <v>110</v>
      </c>
      <c r="D19" s="2" t="s">
        <v>111</v>
      </c>
      <c r="E19" s="2" t="s">
        <v>112</v>
      </c>
      <c r="F19" s="2" t="s">
        <v>113</v>
      </c>
      <c r="G19" s="2" t="s">
        <v>114</v>
      </c>
      <c r="H19" s="56"/>
      <c r="I19" s="45"/>
      <c r="J19" s="45"/>
      <c r="K19" s="76"/>
      <c r="L19" s="92"/>
      <c r="M19" s="52"/>
      <c r="N19" s="5"/>
      <c r="O19" s="5"/>
      <c r="P19" s="5"/>
      <c r="Q19" s="5"/>
      <c r="R19" s="5"/>
      <c r="S19" s="5"/>
      <c r="T19" s="5"/>
      <c r="U19" s="5"/>
      <c r="V19" s="5"/>
    </row>
    <row r="20" spans="1:22" ht="19.5" customHeight="1">
      <c r="A20" s="101">
        <v>12</v>
      </c>
      <c r="B20" s="1" t="s">
        <v>94</v>
      </c>
      <c r="C20" s="1" t="s">
        <v>97</v>
      </c>
      <c r="D20" s="2">
        <v>186</v>
      </c>
      <c r="E20" s="1" t="s">
        <v>11</v>
      </c>
      <c r="F20" s="1" t="s">
        <v>95</v>
      </c>
      <c r="G20" s="1" t="s">
        <v>96</v>
      </c>
      <c r="H20" s="56"/>
      <c r="I20" s="45"/>
      <c r="J20" s="45"/>
      <c r="K20" s="76"/>
      <c r="L20" s="92"/>
      <c r="M20" s="52"/>
      <c r="N20" s="5"/>
      <c r="O20" s="5"/>
      <c r="P20" s="5"/>
      <c r="Q20" s="5"/>
      <c r="R20" s="5"/>
      <c r="S20" s="5"/>
      <c r="T20" s="5"/>
      <c r="U20" s="5"/>
      <c r="V20" s="5"/>
    </row>
    <row r="21" spans="1:22" ht="19.5" customHeight="1">
      <c r="A21" s="101">
        <v>13</v>
      </c>
      <c r="B21" s="1" t="s">
        <v>98</v>
      </c>
      <c r="C21" s="1" t="s">
        <v>100</v>
      </c>
      <c r="D21" s="2" t="s">
        <v>103</v>
      </c>
      <c r="E21" s="1" t="s">
        <v>99</v>
      </c>
      <c r="F21" s="1" t="s">
        <v>101</v>
      </c>
      <c r="G21" s="1" t="s">
        <v>102</v>
      </c>
      <c r="H21" s="56"/>
      <c r="I21" s="45"/>
      <c r="J21" s="45"/>
      <c r="K21" s="76"/>
      <c r="L21" s="92"/>
      <c r="M21" s="52"/>
      <c r="N21" s="5"/>
      <c r="O21" s="5"/>
      <c r="P21" s="5"/>
      <c r="Q21" s="5"/>
      <c r="R21" s="5"/>
      <c r="S21" s="5"/>
      <c r="T21" s="5"/>
      <c r="U21" s="5"/>
      <c r="V21" s="5"/>
    </row>
    <row r="22" spans="1:22" ht="19.5" customHeight="1">
      <c r="A22" s="101">
        <v>14</v>
      </c>
      <c r="B22" s="1" t="s">
        <v>132</v>
      </c>
      <c r="C22" s="2" t="s">
        <v>6</v>
      </c>
      <c r="D22" s="2" t="s">
        <v>137</v>
      </c>
      <c r="E22" s="2" t="s">
        <v>13</v>
      </c>
      <c r="F22" s="2" t="s">
        <v>57</v>
      </c>
      <c r="G22" s="2" t="s">
        <v>14</v>
      </c>
      <c r="H22" s="56"/>
      <c r="I22" s="45"/>
      <c r="J22" s="45"/>
      <c r="K22" s="76"/>
      <c r="L22" s="92"/>
      <c r="M22" s="52"/>
      <c r="N22" s="5"/>
      <c r="O22" s="5"/>
      <c r="P22" s="5"/>
      <c r="Q22" s="5"/>
      <c r="R22" s="5"/>
      <c r="S22" s="5"/>
      <c r="T22" s="5"/>
      <c r="U22" s="5"/>
      <c r="V22" s="5"/>
    </row>
    <row r="23" spans="1:22" ht="19.5" customHeight="1">
      <c r="A23" s="101">
        <v>15</v>
      </c>
      <c r="B23" s="1" t="s">
        <v>131</v>
      </c>
      <c r="C23" s="2" t="s">
        <v>123</v>
      </c>
      <c r="D23" s="2" t="s">
        <v>124</v>
      </c>
      <c r="E23" s="2" t="s">
        <v>10</v>
      </c>
      <c r="F23" s="2" t="s">
        <v>125</v>
      </c>
      <c r="G23" s="2" t="s">
        <v>126</v>
      </c>
      <c r="H23" s="56"/>
      <c r="I23" s="45"/>
      <c r="J23" s="45"/>
      <c r="K23" s="76"/>
      <c r="L23" s="92"/>
      <c r="M23" s="52"/>
      <c r="N23" s="5"/>
      <c r="O23" s="5"/>
      <c r="P23" s="5"/>
      <c r="Q23" s="5"/>
      <c r="R23" s="5"/>
      <c r="S23" s="5"/>
      <c r="T23" s="5"/>
      <c r="U23" s="5"/>
      <c r="V23" s="5"/>
    </row>
    <row r="24" spans="1:22" ht="19.5" customHeight="1">
      <c r="A24" s="101">
        <v>16</v>
      </c>
      <c r="B24" s="1" t="s">
        <v>17</v>
      </c>
      <c r="C24" s="2" t="s">
        <v>18</v>
      </c>
      <c r="D24" s="2" t="s">
        <v>135</v>
      </c>
      <c r="E24" s="2" t="s">
        <v>4</v>
      </c>
      <c r="F24" s="2" t="s">
        <v>35</v>
      </c>
      <c r="G24" s="2" t="s">
        <v>36</v>
      </c>
      <c r="H24" s="56"/>
      <c r="I24" s="45"/>
      <c r="J24" s="45"/>
      <c r="K24" s="76"/>
      <c r="L24" s="92"/>
      <c r="M24" s="52"/>
      <c r="N24" s="5"/>
      <c r="O24" s="5"/>
      <c r="P24" s="5"/>
      <c r="Q24" s="5"/>
      <c r="R24" s="5"/>
      <c r="S24" s="5"/>
      <c r="T24" s="5"/>
      <c r="U24" s="5"/>
      <c r="V24" s="5"/>
    </row>
    <row r="25" spans="1:22" ht="19.5" customHeight="1">
      <c r="A25" s="101">
        <v>17</v>
      </c>
      <c r="B25" s="1" t="s">
        <v>26</v>
      </c>
      <c r="C25" s="2" t="s">
        <v>27</v>
      </c>
      <c r="D25" s="2" t="s">
        <v>28</v>
      </c>
      <c r="E25" s="2" t="s">
        <v>4</v>
      </c>
      <c r="F25" s="2" t="s">
        <v>56</v>
      </c>
      <c r="G25" s="2" t="s">
        <v>15</v>
      </c>
      <c r="H25" s="56"/>
      <c r="I25" s="45"/>
      <c r="J25" s="45"/>
      <c r="K25" s="76"/>
      <c r="L25" s="92"/>
      <c r="M25" s="52"/>
      <c r="N25" s="5"/>
      <c r="O25" s="5"/>
      <c r="P25" s="5"/>
      <c r="Q25" s="5"/>
      <c r="R25" s="5"/>
      <c r="S25" s="5"/>
      <c r="T25" s="5"/>
      <c r="U25" s="5"/>
      <c r="V25" s="5"/>
    </row>
    <row r="26" spans="1:22" ht="19.5" customHeight="1">
      <c r="A26" s="101">
        <v>18</v>
      </c>
      <c r="B26" s="1" t="s">
        <v>127</v>
      </c>
      <c r="C26" s="2" t="s">
        <v>6</v>
      </c>
      <c r="D26" s="2" t="s">
        <v>138</v>
      </c>
      <c r="E26" s="13" t="s">
        <v>128</v>
      </c>
      <c r="F26" s="2" t="s">
        <v>130</v>
      </c>
      <c r="G26" s="2" t="s">
        <v>129</v>
      </c>
      <c r="H26" s="56"/>
      <c r="I26" s="45"/>
      <c r="J26" s="45"/>
      <c r="K26" s="76"/>
      <c r="L26" s="92"/>
      <c r="M26" s="52"/>
      <c r="N26" s="5"/>
      <c r="O26" s="5"/>
      <c r="P26" s="5"/>
      <c r="Q26" s="5"/>
      <c r="R26" s="5"/>
      <c r="S26" s="5"/>
      <c r="T26" s="5"/>
      <c r="U26" s="5"/>
      <c r="V26" s="5"/>
    </row>
    <row r="27" spans="1:22" ht="19.5" customHeight="1">
      <c r="A27" s="101">
        <v>19</v>
      </c>
      <c r="B27" s="1" t="s">
        <v>16</v>
      </c>
      <c r="C27" s="2" t="s">
        <v>52</v>
      </c>
      <c r="D27" s="2" t="s">
        <v>144</v>
      </c>
      <c r="E27" s="2" t="s">
        <v>4</v>
      </c>
      <c r="F27" s="2" t="s">
        <v>34</v>
      </c>
      <c r="G27" s="2" t="s">
        <v>33</v>
      </c>
      <c r="H27" s="56"/>
      <c r="I27" s="45"/>
      <c r="J27" s="45"/>
      <c r="K27" s="76"/>
      <c r="L27" s="92"/>
      <c r="M27" s="52"/>
      <c r="N27" s="5"/>
      <c r="O27" s="5"/>
      <c r="P27" s="5"/>
      <c r="Q27" s="5"/>
      <c r="R27" s="5"/>
      <c r="S27" s="5"/>
      <c r="T27" s="5"/>
      <c r="U27" s="5"/>
      <c r="V27" s="5"/>
    </row>
    <row r="28" spans="1:22" ht="19.5" customHeight="1">
      <c r="A28" s="101">
        <v>20</v>
      </c>
      <c r="B28" s="1" t="s">
        <v>29</v>
      </c>
      <c r="C28" s="2" t="s">
        <v>31</v>
      </c>
      <c r="D28" s="2" t="s">
        <v>144</v>
      </c>
      <c r="E28" s="2" t="s">
        <v>41</v>
      </c>
      <c r="F28" s="2" t="s">
        <v>54</v>
      </c>
      <c r="G28" s="2" t="s">
        <v>39</v>
      </c>
      <c r="H28" s="56"/>
      <c r="I28" s="45"/>
      <c r="J28" s="45"/>
      <c r="K28" s="76"/>
      <c r="L28" s="92"/>
      <c r="M28" s="52"/>
      <c r="N28" s="5"/>
      <c r="O28" s="5"/>
      <c r="P28" s="5"/>
      <c r="Q28" s="5"/>
      <c r="R28" s="5"/>
      <c r="S28" s="5"/>
      <c r="T28" s="5"/>
      <c r="U28" s="5"/>
      <c r="V28" s="5"/>
    </row>
    <row r="29" spans="1:22" ht="19.5" customHeight="1">
      <c r="A29" s="101">
        <v>21</v>
      </c>
      <c r="B29" s="1" t="s">
        <v>107</v>
      </c>
      <c r="C29" s="2" t="s">
        <v>108</v>
      </c>
      <c r="D29" s="2" t="s">
        <v>104</v>
      </c>
      <c r="E29" s="2" t="s">
        <v>99</v>
      </c>
      <c r="F29" s="2" t="s">
        <v>105</v>
      </c>
      <c r="G29" s="2" t="s">
        <v>106</v>
      </c>
      <c r="H29" s="56"/>
      <c r="I29" s="45"/>
      <c r="J29" s="45"/>
      <c r="K29" s="76"/>
      <c r="L29" s="92"/>
      <c r="M29" s="52"/>
      <c r="N29" s="5"/>
      <c r="O29" s="5"/>
      <c r="P29" s="5"/>
      <c r="Q29" s="5"/>
      <c r="R29" s="5"/>
      <c r="S29" s="5"/>
      <c r="T29" s="5"/>
      <c r="U29" s="5"/>
      <c r="V29" s="5"/>
    </row>
    <row r="30" spans="1:22" ht="19.5" customHeight="1">
      <c r="A30" s="101">
        <v>22</v>
      </c>
      <c r="B30" s="1" t="s">
        <v>87</v>
      </c>
      <c r="C30" s="2" t="s">
        <v>88</v>
      </c>
      <c r="D30" s="2" t="s">
        <v>144</v>
      </c>
      <c r="E30" s="2" t="s">
        <v>49</v>
      </c>
      <c r="F30" s="2" t="s">
        <v>89</v>
      </c>
      <c r="G30" s="2" t="s">
        <v>90</v>
      </c>
      <c r="H30" s="56"/>
      <c r="I30" s="45"/>
      <c r="J30" s="45"/>
      <c r="K30" s="76"/>
      <c r="L30" s="92"/>
      <c r="M30" s="52"/>
      <c r="N30" s="5"/>
      <c r="O30" s="5"/>
      <c r="P30" s="5"/>
      <c r="Q30" s="5"/>
      <c r="R30" s="5"/>
      <c r="S30" s="5"/>
      <c r="T30" s="5"/>
      <c r="U30" s="5"/>
      <c r="V30" s="5"/>
    </row>
    <row r="31" spans="1:22" ht="19.5" customHeight="1">
      <c r="A31" s="105"/>
      <c r="B31" s="1"/>
      <c r="C31" s="2"/>
      <c r="D31" s="2"/>
      <c r="E31" s="2"/>
      <c r="F31" s="2"/>
      <c r="G31" s="2"/>
      <c r="H31" s="56"/>
      <c r="I31" s="45"/>
      <c r="J31" s="45"/>
      <c r="K31" s="76"/>
      <c r="L31" s="92"/>
      <c r="M31" s="52"/>
      <c r="N31" s="5"/>
      <c r="O31" s="5"/>
      <c r="P31" s="5"/>
      <c r="Q31" s="5"/>
      <c r="R31" s="5"/>
      <c r="S31" s="5"/>
      <c r="T31" s="5"/>
      <c r="U31" s="5"/>
      <c r="V31" s="5"/>
    </row>
    <row r="32" spans="1:21" ht="19.5" customHeight="1">
      <c r="A32" s="91"/>
      <c r="B32" s="21"/>
      <c r="G32" s="2"/>
      <c r="H32" s="95"/>
      <c r="I32" s="3"/>
      <c r="J32" s="18"/>
      <c r="K32" s="4"/>
      <c r="L32" s="17"/>
      <c r="M32" s="87"/>
      <c r="N32" s="17"/>
      <c r="P32" s="55"/>
      <c r="Q32" s="56"/>
      <c r="R32" s="45"/>
      <c r="S32" s="45"/>
      <c r="T32" s="76"/>
      <c r="U32" s="92"/>
    </row>
    <row r="33" spans="1:21" ht="19.5" customHeight="1">
      <c r="A33" s="91"/>
      <c r="B33" s="7"/>
      <c r="C33" s="8"/>
      <c r="D33" s="13"/>
      <c r="E33" s="8"/>
      <c r="F33" s="8"/>
      <c r="G33" s="8"/>
      <c r="H33" s="16"/>
      <c r="I33" s="9"/>
      <c r="J33" s="18"/>
      <c r="K33" s="4"/>
      <c r="L33" s="17"/>
      <c r="M33" s="87"/>
      <c r="N33" s="17"/>
      <c r="P33" s="55"/>
      <c r="Q33" s="56"/>
      <c r="R33" s="45"/>
      <c r="S33" s="45"/>
      <c r="T33" s="76"/>
      <c r="U33" s="92"/>
    </row>
    <row r="34" spans="1:21" ht="19.5" customHeight="1">
      <c r="A34" s="91"/>
      <c r="B34" s="1"/>
      <c r="C34" s="2"/>
      <c r="D34" s="2"/>
      <c r="E34" s="2"/>
      <c r="F34" s="2"/>
      <c r="G34" s="2"/>
      <c r="H34" s="11"/>
      <c r="I34" s="3"/>
      <c r="J34" s="18"/>
      <c r="K34" s="4"/>
      <c r="L34" s="17"/>
      <c r="M34" s="87"/>
      <c r="N34" s="17"/>
      <c r="P34" s="55"/>
      <c r="Q34" s="56"/>
      <c r="R34" s="45"/>
      <c r="S34" s="45"/>
      <c r="T34" s="76"/>
      <c r="U34" s="92"/>
    </row>
    <row r="35" spans="1:21" ht="19.5" customHeight="1">
      <c r="A35" s="91"/>
      <c r="B35" s="1"/>
      <c r="C35" s="2"/>
      <c r="D35" s="2"/>
      <c r="E35" s="2"/>
      <c r="F35" s="2"/>
      <c r="G35" s="2"/>
      <c r="H35" s="11"/>
      <c r="I35" s="3"/>
      <c r="J35" s="18"/>
      <c r="K35" s="4"/>
      <c r="L35" s="17"/>
      <c r="M35" s="87"/>
      <c r="N35" s="17"/>
      <c r="P35" s="55"/>
      <c r="Q35" s="56"/>
      <c r="R35" s="45"/>
      <c r="S35" s="45"/>
      <c r="T35" s="76"/>
      <c r="U35" s="92"/>
    </row>
    <row r="36" spans="1:21" ht="19.5" customHeight="1">
      <c r="A36" s="91"/>
      <c r="B36" s="1"/>
      <c r="C36" s="2"/>
      <c r="D36" s="2"/>
      <c r="E36" s="2"/>
      <c r="F36" s="13"/>
      <c r="G36" s="2"/>
      <c r="H36" s="11"/>
      <c r="I36" s="4"/>
      <c r="J36" s="18"/>
      <c r="K36" s="4"/>
      <c r="L36" s="17"/>
      <c r="M36" s="87"/>
      <c r="N36" s="17"/>
      <c r="P36" s="55"/>
      <c r="Q36" s="56"/>
      <c r="R36" s="45"/>
      <c r="S36" s="45"/>
      <c r="T36" s="76"/>
      <c r="U36" s="92"/>
    </row>
    <row r="37" spans="1:21" ht="19.5" customHeight="1">
      <c r="A37" s="91"/>
      <c r="B37" s="1"/>
      <c r="C37" s="2"/>
      <c r="D37" s="2"/>
      <c r="E37" s="2"/>
      <c r="F37" s="2"/>
      <c r="G37" s="2"/>
      <c r="H37" s="11"/>
      <c r="I37" s="3"/>
      <c r="J37" s="18"/>
      <c r="K37" s="4"/>
      <c r="L37" s="17"/>
      <c r="M37" s="87"/>
      <c r="N37" s="17"/>
      <c r="P37" s="55"/>
      <c r="Q37" s="56"/>
      <c r="R37" s="45"/>
      <c r="S37" s="45"/>
      <c r="T37" s="76"/>
      <c r="U37" s="92"/>
    </row>
    <row r="38" spans="1:21" ht="19.5" customHeight="1">
      <c r="A38" s="91"/>
      <c r="B38" s="1"/>
      <c r="C38" s="2"/>
      <c r="D38" s="2"/>
      <c r="E38" s="2"/>
      <c r="F38" s="2"/>
      <c r="G38" s="2"/>
      <c r="H38" s="11"/>
      <c r="I38" s="4"/>
      <c r="J38" s="18"/>
      <c r="K38" s="4"/>
      <c r="L38" s="17"/>
      <c r="M38" s="87"/>
      <c r="N38" s="17"/>
      <c r="P38" s="55"/>
      <c r="Q38" s="56"/>
      <c r="R38" s="45"/>
      <c r="S38" s="45"/>
      <c r="T38" s="76"/>
      <c r="U38" s="92"/>
    </row>
    <row r="39" spans="1:21" ht="19.5" customHeight="1">
      <c r="A39" s="91"/>
      <c r="B39" s="1"/>
      <c r="C39" s="2"/>
      <c r="D39" s="2"/>
      <c r="E39" s="2"/>
      <c r="F39" s="2"/>
      <c r="G39" s="2"/>
      <c r="H39" s="11"/>
      <c r="I39" s="3"/>
      <c r="J39" s="18"/>
      <c r="K39" s="4"/>
      <c r="L39" s="17"/>
      <c r="M39" s="87"/>
      <c r="N39" s="17"/>
      <c r="P39" s="55"/>
      <c r="Q39" s="56"/>
      <c r="R39" s="45"/>
      <c r="S39" s="45"/>
      <c r="T39" s="76"/>
      <c r="U39" s="92"/>
    </row>
    <row r="40" spans="1:21" ht="19.5" customHeight="1">
      <c r="A40" s="91"/>
      <c r="B40" s="1"/>
      <c r="C40" s="2"/>
      <c r="D40" s="2"/>
      <c r="E40" s="2"/>
      <c r="F40" s="2"/>
      <c r="G40" s="2"/>
      <c r="H40" s="11"/>
      <c r="I40" s="3"/>
      <c r="J40" s="18"/>
      <c r="K40" s="4"/>
      <c r="L40" s="17"/>
      <c r="M40" s="87"/>
      <c r="N40" s="17"/>
      <c r="P40" s="55"/>
      <c r="Q40" s="56"/>
      <c r="R40" s="45"/>
      <c r="S40" s="45"/>
      <c r="T40" s="76"/>
      <c r="U40" s="92"/>
    </row>
    <row r="41" spans="1:21" ht="19.5" customHeight="1">
      <c r="A41" s="91"/>
      <c r="B41" s="1"/>
      <c r="C41" s="2"/>
      <c r="D41" s="2"/>
      <c r="E41" s="2"/>
      <c r="F41" s="2"/>
      <c r="G41" s="2"/>
      <c r="H41" s="11"/>
      <c r="I41" s="4"/>
      <c r="J41" s="18"/>
      <c r="K41" s="4"/>
      <c r="L41" s="17"/>
      <c r="M41" s="87"/>
      <c r="N41" s="17"/>
      <c r="P41" s="55"/>
      <c r="Q41" s="56"/>
      <c r="R41" s="45"/>
      <c r="S41" s="45"/>
      <c r="T41" s="76"/>
      <c r="U41" s="92"/>
    </row>
    <row r="42" spans="1:21" ht="19.5" customHeight="1">
      <c r="A42" s="91"/>
      <c r="B42" s="1"/>
      <c r="C42" s="2"/>
      <c r="D42" s="2"/>
      <c r="E42" s="2"/>
      <c r="F42" s="2"/>
      <c r="G42" s="2"/>
      <c r="H42" s="11"/>
      <c r="I42" s="3"/>
      <c r="J42" s="18"/>
      <c r="K42" s="4"/>
      <c r="L42" s="17"/>
      <c r="M42" s="87"/>
      <c r="N42" s="17"/>
      <c r="P42" s="55"/>
      <c r="Q42" s="56"/>
      <c r="R42" s="45"/>
      <c r="S42" s="45"/>
      <c r="T42" s="76"/>
      <c r="U42" s="92"/>
    </row>
    <row r="43" spans="1:21" ht="19.5" customHeight="1">
      <c r="A43" s="91"/>
      <c r="B43" s="1"/>
      <c r="C43" s="2"/>
      <c r="D43" s="2"/>
      <c r="E43" s="2"/>
      <c r="F43" s="2"/>
      <c r="G43" s="2"/>
      <c r="H43" s="11"/>
      <c r="I43" s="3"/>
      <c r="J43" s="18"/>
      <c r="K43" s="4"/>
      <c r="L43" s="17"/>
      <c r="M43" s="87"/>
      <c r="N43" s="17"/>
      <c r="P43" s="55"/>
      <c r="Q43" s="56"/>
      <c r="R43" s="45"/>
      <c r="S43" s="45"/>
      <c r="T43" s="76"/>
      <c r="U43" s="92"/>
    </row>
    <row r="44" spans="1:21" ht="19.5" customHeight="1">
      <c r="A44" s="91"/>
      <c r="B44" s="1"/>
      <c r="C44" s="2"/>
      <c r="D44" s="2"/>
      <c r="E44" s="2"/>
      <c r="F44" s="2"/>
      <c r="G44" s="2"/>
      <c r="H44" s="11"/>
      <c r="I44" s="4"/>
      <c r="J44" s="18"/>
      <c r="K44" s="4"/>
      <c r="L44" s="17"/>
      <c r="M44" s="87"/>
      <c r="N44" s="17"/>
      <c r="P44" s="55"/>
      <c r="Q44" s="56"/>
      <c r="R44" s="45"/>
      <c r="S44" s="45"/>
      <c r="T44" s="76"/>
      <c r="U44" s="92"/>
    </row>
    <row r="45" spans="1:21" ht="18" customHeight="1">
      <c r="A45" s="91"/>
      <c r="B45" s="1"/>
      <c r="C45" s="2"/>
      <c r="D45" s="2"/>
      <c r="E45" s="2"/>
      <c r="F45" s="2"/>
      <c r="G45" s="2"/>
      <c r="H45" s="11"/>
      <c r="I45" s="3"/>
      <c r="J45" s="18"/>
      <c r="K45" s="4"/>
      <c r="L45" s="17"/>
      <c r="M45" s="87"/>
      <c r="N45" s="17"/>
      <c r="P45" s="55"/>
      <c r="Q45" s="56"/>
      <c r="R45" s="45"/>
      <c r="S45" s="45"/>
      <c r="T45" s="76"/>
      <c r="U45" s="92"/>
    </row>
    <row r="46" spans="1:21" ht="19.5" customHeight="1">
      <c r="A46" s="91"/>
      <c r="B46" s="1"/>
      <c r="C46" s="2"/>
      <c r="D46" s="2"/>
      <c r="E46" s="2"/>
      <c r="F46" s="2"/>
      <c r="G46" s="2"/>
      <c r="H46" s="11"/>
      <c r="I46" s="3"/>
      <c r="J46" s="18"/>
      <c r="K46" s="4"/>
      <c r="L46" s="17"/>
      <c r="M46" s="87"/>
      <c r="N46" s="17"/>
      <c r="P46" s="55"/>
      <c r="Q46" s="56"/>
      <c r="R46" s="45"/>
      <c r="S46" s="45"/>
      <c r="T46" s="76"/>
      <c r="U46" s="92"/>
    </row>
    <row r="47" spans="1:21" ht="19.5" customHeight="1">
      <c r="A47" s="91"/>
      <c r="B47" s="1"/>
      <c r="C47" s="2"/>
      <c r="D47" s="2"/>
      <c r="E47" s="2"/>
      <c r="F47" s="2"/>
      <c r="G47" s="2"/>
      <c r="H47" s="11"/>
      <c r="I47" s="3"/>
      <c r="J47" s="18"/>
      <c r="K47" s="4"/>
      <c r="L47" s="17"/>
      <c r="M47" s="87"/>
      <c r="N47" s="17"/>
      <c r="P47" s="55"/>
      <c r="Q47" s="56"/>
      <c r="R47" s="45"/>
      <c r="S47" s="45"/>
      <c r="T47" s="76"/>
      <c r="U47" s="92"/>
    </row>
    <row r="48" spans="1:21" ht="19.5" customHeight="1">
      <c r="A48" s="91"/>
      <c r="B48" s="1"/>
      <c r="C48" s="2"/>
      <c r="D48" s="2"/>
      <c r="E48" s="2"/>
      <c r="F48" s="2"/>
      <c r="G48" s="2"/>
      <c r="H48" s="11"/>
      <c r="I48" s="4"/>
      <c r="J48" s="18"/>
      <c r="K48" s="4"/>
      <c r="L48" s="17"/>
      <c r="M48" s="87"/>
      <c r="N48" s="17"/>
      <c r="P48" s="55"/>
      <c r="Q48" s="56"/>
      <c r="R48" s="45"/>
      <c r="S48" s="45"/>
      <c r="T48" s="76"/>
      <c r="U48" s="92"/>
    </row>
    <row r="49" spans="1:21" ht="19.5" customHeight="1">
      <c r="A49" s="91"/>
      <c r="B49" s="1"/>
      <c r="C49" s="2"/>
      <c r="D49" s="2"/>
      <c r="E49" s="2"/>
      <c r="F49" s="2"/>
      <c r="G49" s="2"/>
      <c r="H49" s="11"/>
      <c r="I49" s="3"/>
      <c r="J49" s="18"/>
      <c r="K49" s="4"/>
      <c r="L49" s="17"/>
      <c r="M49" s="87"/>
      <c r="N49" s="17"/>
      <c r="P49" s="55"/>
      <c r="Q49" s="56"/>
      <c r="R49" s="45"/>
      <c r="S49" s="45"/>
      <c r="T49" s="76"/>
      <c r="U49" s="92"/>
    </row>
    <row r="50" spans="1:21" ht="19.5" customHeight="1">
      <c r="A50" s="91"/>
      <c r="B50" s="1"/>
      <c r="C50" s="2"/>
      <c r="D50" s="2"/>
      <c r="E50" s="2"/>
      <c r="F50" s="2"/>
      <c r="G50" s="2"/>
      <c r="H50" s="94"/>
      <c r="I50" s="4"/>
      <c r="J50" s="75"/>
      <c r="K50" s="4"/>
      <c r="L50" s="17"/>
      <c r="M50" s="86"/>
      <c r="N50" s="17"/>
      <c r="P50" s="55"/>
      <c r="Q50" s="56"/>
      <c r="R50" s="45"/>
      <c r="S50" s="45"/>
      <c r="T50" s="76"/>
      <c r="U50" s="92"/>
    </row>
    <row r="51" spans="1:21" ht="19.5" customHeight="1">
      <c r="A51" s="91"/>
      <c r="B51" s="1"/>
      <c r="C51" s="2"/>
      <c r="D51" s="2"/>
      <c r="E51" s="2"/>
      <c r="F51" s="2"/>
      <c r="G51" s="2"/>
      <c r="H51" s="94"/>
      <c r="I51" s="4"/>
      <c r="J51" s="75"/>
      <c r="K51" s="4"/>
      <c r="L51" s="17"/>
      <c r="M51" s="86"/>
      <c r="N51" s="17"/>
      <c r="P51" s="55"/>
      <c r="Q51" s="56"/>
      <c r="R51" s="45"/>
      <c r="S51" s="45"/>
      <c r="T51" s="76"/>
      <c r="U51" s="92"/>
    </row>
    <row r="52" spans="1:21" ht="19.5" customHeight="1">
      <c r="A52" s="91"/>
      <c r="B52" s="13"/>
      <c r="C52" s="13"/>
      <c r="D52" s="13"/>
      <c r="E52" s="13"/>
      <c r="F52" s="13"/>
      <c r="G52" s="13"/>
      <c r="H52" s="11"/>
      <c r="I52" s="11"/>
      <c r="J52" s="75"/>
      <c r="K52" s="4"/>
      <c r="L52" s="17"/>
      <c r="M52" s="86"/>
      <c r="N52" s="17"/>
      <c r="P52" s="55"/>
      <c r="Q52" s="56"/>
      <c r="R52" s="45"/>
      <c r="S52" s="45"/>
      <c r="T52" s="76"/>
      <c r="U52" s="92"/>
    </row>
    <row r="53" spans="1:21" ht="19.5" customHeight="1">
      <c r="A53" s="91"/>
      <c r="B53" s="1"/>
      <c r="C53" s="2"/>
      <c r="D53" s="2"/>
      <c r="E53" s="2"/>
      <c r="F53" s="2"/>
      <c r="G53" s="2"/>
      <c r="H53" s="11"/>
      <c r="I53" s="11"/>
      <c r="J53" s="75"/>
      <c r="K53" s="4"/>
      <c r="L53" s="17"/>
      <c r="M53" s="86"/>
      <c r="N53" s="17"/>
      <c r="P53" s="55"/>
      <c r="Q53" s="56"/>
      <c r="R53" s="45"/>
      <c r="S53" s="45"/>
      <c r="T53" s="76"/>
      <c r="U53" s="92"/>
    </row>
    <row r="54" spans="1:21" ht="19.5" customHeight="1">
      <c r="A54" s="91"/>
      <c r="B54" s="1"/>
      <c r="C54" s="2"/>
      <c r="D54" s="2"/>
      <c r="E54" s="2"/>
      <c r="F54" s="2"/>
      <c r="G54" s="2"/>
      <c r="H54" s="11"/>
      <c r="I54" s="11"/>
      <c r="J54" s="18"/>
      <c r="K54" s="11"/>
      <c r="L54" s="39"/>
      <c r="M54" s="87"/>
      <c r="N54" s="1"/>
      <c r="P54" s="54"/>
      <c r="Q54" s="54"/>
      <c r="R54" s="2"/>
      <c r="S54" s="2"/>
      <c r="T54" s="76"/>
      <c r="U54" s="93"/>
    </row>
    <row r="55" spans="1:21" ht="19.5" customHeight="1">
      <c r="A55" s="91"/>
      <c r="B55" s="1"/>
      <c r="C55" s="2"/>
      <c r="D55" s="2"/>
      <c r="E55" s="2"/>
      <c r="F55" s="13"/>
      <c r="G55" s="2"/>
      <c r="H55" s="11"/>
      <c r="I55" s="11"/>
      <c r="J55" s="18"/>
      <c r="K55" s="11"/>
      <c r="L55" s="39"/>
      <c r="M55" s="87"/>
      <c r="P55" s="54"/>
      <c r="Q55" s="54"/>
      <c r="R55" s="2"/>
      <c r="S55" s="2"/>
      <c r="T55" s="76"/>
      <c r="U55" s="93"/>
    </row>
    <row r="56" spans="1:21" ht="19.5" customHeight="1">
      <c r="A56" s="91"/>
      <c r="B56" s="7"/>
      <c r="C56" s="8"/>
      <c r="D56" s="2"/>
      <c r="E56" s="8"/>
      <c r="F56" s="8"/>
      <c r="G56" s="8"/>
      <c r="H56" s="16"/>
      <c r="I56" s="16"/>
      <c r="J56" s="16"/>
      <c r="K56" s="16"/>
      <c r="L56" s="41"/>
      <c r="M56" s="88"/>
      <c r="N56" s="9"/>
      <c r="O56" s="81"/>
      <c r="P56" s="54"/>
      <c r="Q56" s="54"/>
      <c r="R56" s="8"/>
      <c r="S56" s="8"/>
      <c r="T56" s="77"/>
      <c r="U56" s="93"/>
    </row>
    <row r="57" spans="1:21" ht="19.5" customHeight="1">
      <c r="A57" s="91"/>
      <c r="B57" s="13"/>
      <c r="C57" s="13"/>
      <c r="D57" s="13"/>
      <c r="E57" s="13"/>
      <c r="F57" s="13"/>
      <c r="G57" s="2"/>
      <c r="H57" s="11"/>
      <c r="I57" s="11"/>
      <c r="J57" s="18"/>
      <c r="K57" s="11"/>
      <c r="L57" s="39"/>
      <c r="M57" s="87"/>
      <c r="P57" s="54"/>
      <c r="Q57" s="54"/>
      <c r="R57" s="2"/>
      <c r="S57" s="2"/>
      <c r="T57" s="76"/>
      <c r="U57" s="93"/>
    </row>
    <row r="58" spans="1:21" ht="19.5" customHeight="1">
      <c r="A58" s="91"/>
      <c r="B58" s="13"/>
      <c r="C58" s="13"/>
      <c r="D58" s="13"/>
      <c r="E58" s="13"/>
      <c r="F58" s="13"/>
      <c r="G58" s="13"/>
      <c r="H58" s="18"/>
      <c r="I58" s="18"/>
      <c r="J58" s="18"/>
      <c r="K58" s="18"/>
      <c r="L58" s="40"/>
      <c r="M58" s="89"/>
      <c r="N58" s="3"/>
      <c r="O58" s="82"/>
      <c r="P58" s="54"/>
      <c r="Q58" s="54"/>
      <c r="R58" s="13"/>
      <c r="S58" s="13"/>
      <c r="T58" s="78"/>
      <c r="U58" s="93"/>
    </row>
    <row r="59" spans="1:21" ht="19.5" customHeight="1">
      <c r="A59" s="91"/>
      <c r="B59" s="7"/>
      <c r="C59" s="8"/>
      <c r="D59" s="2"/>
      <c r="E59" s="8"/>
      <c r="F59" s="8"/>
      <c r="G59" s="8"/>
      <c r="H59" s="16"/>
      <c r="I59" s="16"/>
      <c r="J59" s="16"/>
      <c r="K59" s="16"/>
      <c r="L59" s="41"/>
      <c r="M59" s="88"/>
      <c r="N59" s="1"/>
      <c r="O59" s="80"/>
      <c r="P59" s="54"/>
      <c r="Q59" s="54"/>
      <c r="R59" s="8"/>
      <c r="S59" s="8"/>
      <c r="T59" s="77"/>
      <c r="U59" s="93"/>
    </row>
    <row r="60" spans="1:21" ht="19.5" customHeight="1">
      <c r="A60" s="91"/>
      <c r="B60" s="1"/>
      <c r="C60" s="2"/>
      <c r="D60" s="2"/>
      <c r="E60" s="2"/>
      <c r="F60" s="2"/>
      <c r="G60" s="2"/>
      <c r="H60" s="11"/>
      <c r="I60" s="11"/>
      <c r="J60" s="18"/>
      <c r="K60" s="11"/>
      <c r="L60" s="39"/>
      <c r="M60" s="87"/>
      <c r="P60" s="54"/>
      <c r="Q60" s="54"/>
      <c r="R60" s="2"/>
      <c r="S60" s="2"/>
      <c r="T60" s="76"/>
      <c r="U60" s="93"/>
    </row>
    <row r="61" spans="1:21" ht="19.5" customHeight="1">
      <c r="A61" s="91"/>
      <c r="B61" s="1"/>
      <c r="C61" s="2"/>
      <c r="D61" s="2"/>
      <c r="E61" s="2"/>
      <c r="F61" s="8"/>
      <c r="G61" s="8"/>
      <c r="H61" s="16"/>
      <c r="I61" s="16"/>
      <c r="J61" s="16"/>
      <c r="K61" s="16"/>
      <c r="L61" s="41"/>
      <c r="M61" s="88"/>
      <c r="N61" s="9"/>
      <c r="O61" s="81"/>
      <c r="P61" s="48"/>
      <c r="Q61" s="48"/>
      <c r="R61" s="8"/>
      <c r="S61" s="8"/>
      <c r="T61" s="77"/>
      <c r="U61" s="93"/>
    </row>
    <row r="62" spans="1:21" ht="19.5" customHeight="1">
      <c r="A62" s="91"/>
      <c r="B62" s="1"/>
      <c r="C62" s="2"/>
      <c r="D62" s="2"/>
      <c r="E62" s="2"/>
      <c r="F62" s="2"/>
      <c r="G62" s="2"/>
      <c r="H62" s="11"/>
      <c r="I62" s="11"/>
      <c r="J62" s="18"/>
      <c r="K62" s="11"/>
      <c r="L62" s="39"/>
      <c r="M62" s="87"/>
      <c r="P62" s="48"/>
      <c r="Q62" s="48"/>
      <c r="R62" s="2"/>
      <c r="S62" s="2"/>
      <c r="T62" s="76"/>
      <c r="U62" s="93"/>
    </row>
    <row r="63" spans="1:21" ht="19.5" customHeight="1">
      <c r="A63" s="91"/>
      <c r="B63" s="7"/>
      <c r="C63" s="8"/>
      <c r="D63" s="2"/>
      <c r="E63" s="8"/>
      <c r="F63" s="8"/>
      <c r="G63" s="8"/>
      <c r="H63" s="16"/>
      <c r="I63" s="16"/>
      <c r="J63" s="16"/>
      <c r="K63" s="16"/>
      <c r="L63" s="41"/>
      <c r="M63" s="88"/>
      <c r="N63" s="1"/>
      <c r="O63" s="80"/>
      <c r="P63" s="48"/>
      <c r="Q63" s="48"/>
      <c r="R63" s="8"/>
      <c r="S63" s="8"/>
      <c r="T63" s="77"/>
      <c r="U63" s="93"/>
    </row>
    <row r="64" spans="1:21" ht="19.5" customHeight="1">
      <c r="A64" s="91"/>
      <c r="B64" s="13"/>
      <c r="C64" s="13"/>
      <c r="D64" s="13"/>
      <c r="E64" s="13"/>
      <c r="F64" s="13"/>
      <c r="G64" s="13"/>
      <c r="H64" s="18"/>
      <c r="I64" s="18"/>
      <c r="J64" s="18"/>
      <c r="K64" s="18"/>
      <c r="L64" s="40"/>
      <c r="M64" s="89"/>
      <c r="N64" s="3"/>
      <c r="O64" s="82"/>
      <c r="P64" s="48"/>
      <c r="Q64" s="48"/>
      <c r="R64" s="13"/>
      <c r="S64" s="13"/>
      <c r="T64" s="78"/>
      <c r="U64" s="93"/>
    </row>
    <row r="65" spans="1:21" ht="19.5" customHeight="1">
      <c r="A65" s="91"/>
      <c r="B65" s="1"/>
      <c r="C65" s="2"/>
      <c r="D65" s="2"/>
      <c r="E65" s="2"/>
      <c r="F65" s="2"/>
      <c r="G65" s="2"/>
      <c r="H65" s="11"/>
      <c r="I65" s="11"/>
      <c r="J65" s="18"/>
      <c r="K65" s="11"/>
      <c r="L65" s="39"/>
      <c r="M65" s="87"/>
      <c r="P65" s="48"/>
      <c r="Q65" s="48"/>
      <c r="R65" s="2"/>
      <c r="S65" s="2"/>
      <c r="T65" s="76"/>
      <c r="U65" s="93"/>
    </row>
    <row r="66" spans="1:21" ht="19.5" customHeight="1">
      <c r="A66" s="91"/>
      <c r="B66" s="13"/>
      <c r="C66" s="13"/>
      <c r="D66" s="13"/>
      <c r="E66" s="13"/>
      <c r="F66" s="13"/>
      <c r="G66" s="13"/>
      <c r="H66" s="18"/>
      <c r="I66" s="18"/>
      <c r="J66" s="18"/>
      <c r="K66" s="18"/>
      <c r="L66" s="40"/>
      <c r="M66" s="89"/>
      <c r="N66" s="3"/>
      <c r="O66" s="82"/>
      <c r="P66" s="48"/>
      <c r="Q66" s="48"/>
      <c r="R66" s="13"/>
      <c r="S66" s="13"/>
      <c r="T66" s="78"/>
      <c r="U66" s="93"/>
    </row>
    <row r="67" spans="1:21" ht="19.5" customHeight="1">
      <c r="A67" s="91"/>
      <c r="B67" s="1"/>
      <c r="C67" s="2"/>
      <c r="D67" s="2"/>
      <c r="E67" s="2"/>
      <c r="F67" s="13"/>
      <c r="G67" s="2"/>
      <c r="H67" s="11"/>
      <c r="I67" s="11"/>
      <c r="J67" s="18"/>
      <c r="K67" s="11"/>
      <c r="L67" s="39"/>
      <c r="M67" s="87"/>
      <c r="P67" s="48"/>
      <c r="Q67" s="48"/>
      <c r="R67" s="2"/>
      <c r="S67" s="2"/>
      <c r="T67" s="76"/>
      <c r="U67" s="93"/>
    </row>
    <row r="68" spans="1:21" ht="19.5" customHeight="1">
      <c r="A68" s="91"/>
      <c r="B68" s="1"/>
      <c r="C68" s="2"/>
      <c r="D68" s="2"/>
      <c r="E68" s="2"/>
      <c r="F68" s="13"/>
      <c r="G68" s="2"/>
      <c r="H68" s="11"/>
      <c r="I68" s="11"/>
      <c r="J68" s="18"/>
      <c r="K68" s="11"/>
      <c r="L68" s="39"/>
      <c r="M68" s="87"/>
      <c r="P68" s="48"/>
      <c r="Q68" s="48"/>
      <c r="R68" s="2"/>
      <c r="S68" s="2"/>
      <c r="T68" s="76"/>
      <c r="U68" s="93"/>
    </row>
    <row r="69" spans="1:21" ht="19.5" customHeight="1">
      <c r="A69" s="91"/>
      <c r="B69" s="13"/>
      <c r="C69" s="13"/>
      <c r="D69" s="13"/>
      <c r="E69" s="13"/>
      <c r="F69" s="13"/>
      <c r="G69" s="2"/>
      <c r="H69" s="11"/>
      <c r="I69" s="11"/>
      <c r="J69" s="18"/>
      <c r="K69" s="11"/>
      <c r="L69" s="39"/>
      <c r="M69" s="87"/>
      <c r="P69" s="48"/>
      <c r="Q69" s="48"/>
      <c r="R69" s="2"/>
      <c r="S69" s="2"/>
      <c r="T69" s="76"/>
      <c r="U69" s="93"/>
    </row>
    <row r="70" spans="1:21" ht="19.5" customHeight="1">
      <c r="A70" s="91"/>
      <c r="B70" s="1"/>
      <c r="C70" s="2"/>
      <c r="D70" s="2"/>
      <c r="E70" s="2"/>
      <c r="F70" s="2"/>
      <c r="G70" s="2"/>
      <c r="H70" s="11"/>
      <c r="I70" s="11"/>
      <c r="J70" s="18"/>
      <c r="K70" s="11"/>
      <c r="L70" s="39"/>
      <c r="M70" s="87"/>
      <c r="P70" s="48"/>
      <c r="Q70" s="48"/>
      <c r="R70" s="2"/>
      <c r="S70" s="2"/>
      <c r="T70" s="76"/>
      <c r="U70" s="93"/>
    </row>
    <row r="71" spans="1:21" ht="19.5" customHeight="1">
      <c r="A71" s="91"/>
      <c r="B71" s="7"/>
      <c r="C71" s="8"/>
      <c r="D71" s="2"/>
      <c r="E71" s="8"/>
      <c r="F71" s="8"/>
      <c r="G71" s="8"/>
      <c r="H71" s="16"/>
      <c r="I71" s="16"/>
      <c r="J71" s="16"/>
      <c r="K71" s="16"/>
      <c r="L71" s="41"/>
      <c r="M71" s="88"/>
      <c r="N71" s="9"/>
      <c r="O71" s="81"/>
      <c r="P71" s="48"/>
      <c r="Q71" s="48"/>
      <c r="R71" s="8"/>
      <c r="S71" s="8"/>
      <c r="T71" s="77"/>
      <c r="U71" s="93"/>
    </row>
    <row r="72" spans="1:21" ht="19.5" customHeight="1">
      <c r="A72" s="91"/>
      <c r="B72" s="14"/>
      <c r="C72" s="8"/>
      <c r="D72" s="2"/>
      <c r="E72" s="8"/>
      <c r="F72" s="8"/>
      <c r="G72" s="8"/>
      <c r="H72" s="16"/>
      <c r="I72" s="16"/>
      <c r="J72" s="16"/>
      <c r="K72" s="16"/>
      <c r="L72" s="41"/>
      <c r="M72" s="88"/>
      <c r="N72" s="1"/>
      <c r="O72" s="80"/>
      <c r="P72" s="48"/>
      <c r="Q72" s="48"/>
      <c r="R72" s="8"/>
      <c r="S72" s="8"/>
      <c r="T72" s="77"/>
      <c r="U72" s="93"/>
    </row>
    <row r="73" spans="1:21" ht="19.5" customHeight="1">
      <c r="A73" s="91"/>
      <c r="B73" s="13"/>
      <c r="C73" s="13"/>
      <c r="D73" s="13"/>
      <c r="E73" s="13"/>
      <c r="F73" s="13"/>
      <c r="G73" s="2"/>
      <c r="H73" s="11"/>
      <c r="I73" s="11"/>
      <c r="J73" s="18"/>
      <c r="K73" s="11"/>
      <c r="L73" s="39"/>
      <c r="M73" s="87"/>
      <c r="N73" s="1"/>
      <c r="O73" s="80"/>
      <c r="P73" s="48"/>
      <c r="Q73" s="48"/>
      <c r="R73" s="2"/>
      <c r="S73" s="2"/>
      <c r="T73" s="76"/>
      <c r="U73" s="93"/>
    </row>
    <row r="74" spans="1:21" ht="19.5" customHeight="1">
      <c r="A74" s="91"/>
      <c r="B74" s="13"/>
      <c r="C74" s="13"/>
      <c r="D74" s="13"/>
      <c r="E74" s="13"/>
      <c r="F74" s="13"/>
      <c r="G74" s="13"/>
      <c r="H74" s="18"/>
      <c r="I74" s="18"/>
      <c r="J74" s="18"/>
      <c r="K74" s="18"/>
      <c r="L74" s="40"/>
      <c r="M74" s="89"/>
      <c r="N74" s="1"/>
      <c r="O74" s="80"/>
      <c r="P74" s="48"/>
      <c r="Q74" s="48"/>
      <c r="R74" s="13"/>
      <c r="S74" s="13"/>
      <c r="T74" s="78"/>
      <c r="U74" s="93"/>
    </row>
    <row r="75" spans="1:21" ht="19.5" customHeight="1">
      <c r="A75" s="91"/>
      <c r="B75" s="13"/>
      <c r="C75" s="13"/>
      <c r="D75" s="13"/>
      <c r="E75" s="13"/>
      <c r="F75" s="13"/>
      <c r="G75" s="2"/>
      <c r="H75" s="11"/>
      <c r="I75" s="11"/>
      <c r="J75" s="18"/>
      <c r="K75" s="11"/>
      <c r="L75" s="39"/>
      <c r="M75" s="87"/>
      <c r="P75" s="48"/>
      <c r="Q75" s="48"/>
      <c r="R75" s="2"/>
      <c r="S75" s="2"/>
      <c r="T75" s="76"/>
      <c r="U75" s="93"/>
    </row>
    <row r="76" spans="1:21" ht="19.5" customHeight="1">
      <c r="A76" s="91"/>
      <c r="B76" s="13"/>
      <c r="C76" s="13"/>
      <c r="D76" s="13"/>
      <c r="E76" s="13"/>
      <c r="F76" s="13"/>
      <c r="G76" s="2"/>
      <c r="H76" s="11"/>
      <c r="I76" s="11"/>
      <c r="J76" s="18"/>
      <c r="K76" s="11"/>
      <c r="L76" s="39"/>
      <c r="M76" s="87"/>
      <c r="P76" s="48"/>
      <c r="Q76" s="48"/>
      <c r="R76" s="2"/>
      <c r="S76" s="2"/>
      <c r="T76" s="76"/>
      <c r="U76" s="93"/>
    </row>
    <row r="77" spans="1:21" ht="19.5" customHeight="1">
      <c r="A77" s="91"/>
      <c r="B77" s="1"/>
      <c r="C77" s="2"/>
      <c r="D77" s="2"/>
      <c r="E77" s="2"/>
      <c r="F77" s="2"/>
      <c r="G77" s="2"/>
      <c r="H77" s="11"/>
      <c r="I77" s="11"/>
      <c r="J77" s="18"/>
      <c r="K77" s="11"/>
      <c r="L77" s="39"/>
      <c r="M77" s="87"/>
      <c r="P77" s="48"/>
      <c r="Q77" s="48"/>
      <c r="R77" s="2"/>
      <c r="S77" s="2"/>
      <c r="T77" s="76"/>
      <c r="U77" s="93"/>
    </row>
    <row r="78" spans="1:21" ht="19.5" customHeight="1">
      <c r="A78" s="91"/>
      <c r="B78" s="13"/>
      <c r="C78" s="13"/>
      <c r="D78" s="13"/>
      <c r="E78" s="13"/>
      <c r="F78" s="13"/>
      <c r="G78" s="2"/>
      <c r="H78" s="11"/>
      <c r="I78" s="11"/>
      <c r="J78" s="18"/>
      <c r="K78" s="11"/>
      <c r="L78" s="39"/>
      <c r="M78" s="87"/>
      <c r="P78" s="48"/>
      <c r="Q78" s="48"/>
      <c r="R78" s="2"/>
      <c r="S78" s="2"/>
      <c r="T78" s="76"/>
      <c r="U78" s="93"/>
    </row>
    <row r="79" spans="1:21" ht="19.5" customHeight="1">
      <c r="A79" s="91"/>
      <c r="B79" s="1"/>
      <c r="C79" s="2"/>
      <c r="D79" s="2"/>
      <c r="E79" s="2"/>
      <c r="F79" s="13"/>
      <c r="G79" s="2"/>
      <c r="H79" s="11"/>
      <c r="I79" s="11"/>
      <c r="J79" s="18"/>
      <c r="K79" s="11"/>
      <c r="L79" s="39"/>
      <c r="M79" s="87"/>
      <c r="P79" s="48"/>
      <c r="Q79" s="48"/>
      <c r="R79" s="2"/>
      <c r="S79" s="2"/>
      <c r="T79" s="76"/>
      <c r="U79" s="93"/>
    </row>
    <row r="80" spans="1:21" ht="19.5" customHeight="1">
      <c r="A80" s="91"/>
      <c r="B80" s="1"/>
      <c r="C80" s="2"/>
      <c r="D80" s="2"/>
      <c r="E80" s="2"/>
      <c r="F80" s="2"/>
      <c r="G80" s="2"/>
      <c r="H80" s="11"/>
      <c r="I80" s="11"/>
      <c r="J80" s="18"/>
      <c r="K80" s="11"/>
      <c r="L80" s="39"/>
      <c r="M80" s="87"/>
      <c r="N80" s="1"/>
      <c r="O80" s="80"/>
      <c r="P80" s="48"/>
      <c r="Q80" s="48"/>
      <c r="R80" s="2"/>
      <c r="S80" s="2"/>
      <c r="T80" s="76"/>
      <c r="U80" s="93"/>
    </row>
    <row r="81" spans="1:21" ht="19.5" customHeight="1">
      <c r="A81" s="91"/>
      <c r="B81" s="13"/>
      <c r="C81" s="13"/>
      <c r="D81" s="13"/>
      <c r="E81" s="13"/>
      <c r="F81" s="13"/>
      <c r="G81" s="13"/>
      <c r="H81" s="18"/>
      <c r="I81" s="18"/>
      <c r="J81" s="18"/>
      <c r="K81" s="18"/>
      <c r="L81" s="40"/>
      <c r="M81" s="89"/>
      <c r="N81" s="3"/>
      <c r="O81" s="82"/>
      <c r="P81" s="48"/>
      <c r="Q81" s="48"/>
      <c r="R81" s="13"/>
      <c r="S81" s="13"/>
      <c r="T81" s="78"/>
      <c r="U81" s="93"/>
    </row>
    <row r="82" spans="1:21" ht="19.5" customHeight="1">
      <c r="A82" s="91"/>
      <c r="B82" s="13"/>
      <c r="C82" s="13"/>
      <c r="D82" s="13"/>
      <c r="E82" s="13"/>
      <c r="F82" s="13"/>
      <c r="G82" s="13"/>
      <c r="H82" s="18"/>
      <c r="I82" s="18"/>
      <c r="J82" s="18"/>
      <c r="K82" s="18"/>
      <c r="L82" s="40"/>
      <c r="M82" s="89"/>
      <c r="N82" s="3"/>
      <c r="O82" s="82"/>
      <c r="P82" s="48"/>
      <c r="Q82" s="48"/>
      <c r="R82" s="13"/>
      <c r="S82" s="13"/>
      <c r="T82" s="78"/>
      <c r="U82" s="93"/>
    </row>
    <row r="83" spans="1:20" ht="19.5" customHeight="1">
      <c r="A83" s="91"/>
      <c r="B83" s="13"/>
      <c r="C83" s="13"/>
      <c r="D83" s="13"/>
      <c r="E83" s="13"/>
      <c r="F83" s="13"/>
      <c r="G83" s="2"/>
      <c r="H83" s="11"/>
      <c r="I83" s="11"/>
      <c r="J83" s="18"/>
      <c r="K83" s="11"/>
      <c r="L83" s="39"/>
      <c r="M83" s="87"/>
      <c r="P83" s="48"/>
      <c r="Q83" s="48"/>
      <c r="R83" s="2"/>
      <c r="S83" s="2"/>
      <c r="T83" s="76"/>
    </row>
    <row r="84" spans="1:20" ht="19.5" customHeight="1">
      <c r="A84" s="91"/>
      <c r="B84" s="13"/>
      <c r="C84" s="13"/>
      <c r="D84" s="13"/>
      <c r="E84" s="13"/>
      <c r="F84" s="13"/>
      <c r="G84" s="2"/>
      <c r="H84" s="11"/>
      <c r="I84" s="11"/>
      <c r="J84" s="18"/>
      <c r="K84" s="11"/>
      <c r="L84" s="39"/>
      <c r="M84" s="87"/>
      <c r="P84" s="48"/>
      <c r="Q84" s="48"/>
      <c r="R84" s="2"/>
      <c r="S84" s="2"/>
      <c r="T84" s="76"/>
    </row>
    <row r="85" spans="1:20" ht="19.5" customHeight="1">
      <c r="A85" s="91"/>
      <c r="B85" s="13"/>
      <c r="C85" s="13"/>
      <c r="D85" s="13"/>
      <c r="E85" s="13"/>
      <c r="F85" s="13"/>
      <c r="G85" s="2"/>
      <c r="H85" s="11"/>
      <c r="I85" s="11"/>
      <c r="J85" s="18"/>
      <c r="K85" s="11"/>
      <c r="L85" s="39"/>
      <c r="M85" s="87"/>
      <c r="P85" s="48"/>
      <c r="Q85" s="48"/>
      <c r="R85" s="2"/>
      <c r="S85" s="2"/>
      <c r="T85" s="76"/>
    </row>
    <row r="86" spans="1:20" ht="19.5" customHeight="1">
      <c r="A86" s="10"/>
      <c r="B86" s="13"/>
      <c r="C86" s="13"/>
      <c r="D86" s="13"/>
      <c r="E86" s="13"/>
      <c r="F86" s="13"/>
      <c r="G86" s="2"/>
      <c r="H86" s="11"/>
      <c r="I86" s="11"/>
      <c r="J86" s="18"/>
      <c r="K86" s="11"/>
      <c r="L86" s="39"/>
      <c r="M86" s="87"/>
      <c r="P86" s="48"/>
      <c r="Q86" s="48"/>
      <c r="R86" s="2"/>
      <c r="S86" s="2"/>
      <c r="T86" s="76"/>
    </row>
    <row r="87" spans="1:20" ht="19.5" customHeight="1">
      <c r="A87" s="10"/>
      <c r="B87" s="13"/>
      <c r="C87" s="13"/>
      <c r="D87" s="13"/>
      <c r="E87" s="13"/>
      <c r="F87" s="13"/>
      <c r="G87" s="13"/>
      <c r="H87" s="18"/>
      <c r="I87" s="18"/>
      <c r="J87" s="18"/>
      <c r="K87" s="18"/>
      <c r="L87" s="40"/>
      <c r="M87" s="89"/>
      <c r="N87" s="3"/>
      <c r="O87" s="82"/>
      <c r="P87" s="48"/>
      <c r="Q87" s="48"/>
      <c r="R87" s="13"/>
      <c r="S87" s="13"/>
      <c r="T87" s="78"/>
    </row>
    <row r="88" spans="1:20" ht="19.5" customHeight="1">
      <c r="A88" s="10"/>
      <c r="B88" s="13"/>
      <c r="C88" s="13"/>
      <c r="D88" s="13"/>
      <c r="E88" s="13"/>
      <c r="F88" s="13"/>
      <c r="G88" s="13"/>
      <c r="H88" s="18"/>
      <c r="I88" s="18"/>
      <c r="J88" s="18"/>
      <c r="K88" s="18"/>
      <c r="L88" s="40"/>
      <c r="M88" s="89"/>
      <c r="N88" s="3"/>
      <c r="O88" s="82"/>
      <c r="P88" s="48"/>
      <c r="Q88" s="48"/>
      <c r="R88" s="13"/>
      <c r="S88" s="13"/>
      <c r="T88" s="78"/>
    </row>
    <row r="89" spans="1:20" ht="19.5" customHeight="1">
      <c r="A89" s="10"/>
      <c r="B89" s="13"/>
      <c r="C89" s="13"/>
      <c r="D89" s="13"/>
      <c r="E89" s="13"/>
      <c r="F89" s="13"/>
      <c r="G89" s="2"/>
      <c r="H89" s="11"/>
      <c r="I89" s="11"/>
      <c r="J89" s="18"/>
      <c r="K89" s="11"/>
      <c r="L89" s="39"/>
      <c r="M89" s="87"/>
      <c r="P89" s="48"/>
      <c r="Q89" s="48"/>
      <c r="R89" s="2"/>
      <c r="S89" s="2"/>
      <c r="T89" s="76"/>
    </row>
    <row r="90" spans="1:20" ht="19.5" customHeight="1">
      <c r="A90" s="10"/>
      <c r="B90" s="1"/>
      <c r="C90" s="2"/>
      <c r="D90" s="2"/>
      <c r="E90" s="2"/>
      <c r="F90" s="2"/>
      <c r="G90" s="2"/>
      <c r="H90" s="11"/>
      <c r="I90" s="11"/>
      <c r="J90" s="18"/>
      <c r="K90" s="11"/>
      <c r="L90" s="39"/>
      <c r="M90" s="87"/>
      <c r="P90" s="48"/>
      <c r="Q90" s="48"/>
      <c r="R90" s="2"/>
      <c r="S90" s="2"/>
      <c r="T90" s="76"/>
    </row>
    <row r="91" spans="1:20" ht="19.5" customHeight="1">
      <c r="A91" s="10"/>
      <c r="B91" s="13"/>
      <c r="C91" s="13"/>
      <c r="D91" s="13"/>
      <c r="E91" s="13"/>
      <c r="F91" s="13"/>
      <c r="G91" s="13"/>
      <c r="H91" s="18"/>
      <c r="I91" s="18"/>
      <c r="J91" s="18"/>
      <c r="K91" s="18"/>
      <c r="L91" s="40"/>
      <c r="M91" s="89"/>
      <c r="N91" s="3"/>
      <c r="O91" s="82"/>
      <c r="P91" s="48"/>
      <c r="Q91" s="48"/>
      <c r="R91" s="13"/>
      <c r="S91" s="13"/>
      <c r="T91" s="78"/>
    </row>
    <row r="92" spans="1:20" ht="19.5" customHeight="1">
      <c r="A92" s="10"/>
      <c r="B92" s="1"/>
      <c r="C92" s="2"/>
      <c r="D92" s="2"/>
      <c r="E92" s="2"/>
      <c r="F92" s="2"/>
      <c r="G92" s="2"/>
      <c r="H92" s="11"/>
      <c r="I92" s="11"/>
      <c r="J92" s="18"/>
      <c r="K92" s="11"/>
      <c r="L92" s="39"/>
      <c r="M92" s="87"/>
      <c r="P92" s="48"/>
      <c r="Q92" s="48"/>
      <c r="R92" s="2"/>
      <c r="S92" s="2"/>
      <c r="T92" s="76"/>
    </row>
    <row r="93" spans="1:20" ht="19.5" customHeight="1">
      <c r="A93" s="10"/>
      <c r="B93" s="1"/>
      <c r="C93" s="2"/>
      <c r="D93" s="2"/>
      <c r="E93" s="2"/>
      <c r="F93" s="2"/>
      <c r="G93" s="2"/>
      <c r="H93" s="11"/>
      <c r="I93" s="11"/>
      <c r="J93" s="18"/>
      <c r="K93" s="11"/>
      <c r="L93" s="39"/>
      <c r="M93" s="87"/>
      <c r="N93" s="3"/>
      <c r="O93" s="82"/>
      <c r="P93" s="48"/>
      <c r="Q93" s="48"/>
      <c r="R93" s="2"/>
      <c r="S93" s="2"/>
      <c r="T93" s="76"/>
    </row>
    <row r="94" spans="2:20" ht="19.5" customHeight="1">
      <c r="B94" s="1"/>
      <c r="C94" s="2"/>
      <c r="D94" s="2"/>
      <c r="E94" s="2"/>
      <c r="F94" s="2"/>
      <c r="G94" s="2"/>
      <c r="H94" s="11"/>
      <c r="I94" s="11"/>
      <c r="J94" s="18"/>
      <c r="K94" s="11"/>
      <c r="L94" s="39"/>
      <c r="M94" s="87"/>
      <c r="P94" s="48"/>
      <c r="Q94" s="48"/>
      <c r="R94" s="2"/>
      <c r="S94" s="2"/>
      <c r="T94" s="76"/>
    </row>
    <row r="95" spans="2:20" ht="19.5" customHeight="1">
      <c r="B95" s="1"/>
      <c r="C95" s="2"/>
      <c r="D95" s="2"/>
      <c r="E95" s="2"/>
      <c r="F95" s="2"/>
      <c r="G95" s="2"/>
      <c r="H95" s="11"/>
      <c r="I95" s="11"/>
      <c r="J95" s="18"/>
      <c r="K95" s="11"/>
      <c r="L95" s="39"/>
      <c r="M95" s="87"/>
      <c r="P95" s="48"/>
      <c r="Q95" s="48"/>
      <c r="R95" s="2"/>
      <c r="S95" s="2"/>
      <c r="T95" s="76"/>
    </row>
    <row r="96" spans="2:20" ht="19.5" customHeight="1">
      <c r="B96" s="1"/>
      <c r="C96" s="2"/>
      <c r="D96" s="2"/>
      <c r="E96" s="2"/>
      <c r="F96" s="2"/>
      <c r="G96" s="2"/>
      <c r="H96" s="11"/>
      <c r="I96" s="11"/>
      <c r="J96" s="18"/>
      <c r="K96" s="11"/>
      <c r="L96" s="39"/>
      <c r="M96" s="87"/>
      <c r="P96" s="48"/>
      <c r="Q96" s="48"/>
      <c r="R96" s="2"/>
      <c r="S96" s="2"/>
      <c r="T96" s="76"/>
    </row>
    <row r="97" ht="19.5" customHeight="1">
      <c r="M97" s="90"/>
    </row>
    <row r="98" ht="19.5" customHeight="1">
      <c r="M98" s="90"/>
    </row>
    <row r="99" ht="19.5" customHeight="1">
      <c r="M99" s="90"/>
    </row>
    <row r="100" ht="19.5" customHeight="1">
      <c r="M100" s="90"/>
    </row>
    <row r="101" spans="2:13" ht="19.5" customHeight="1">
      <c r="B101" s="15" t="s">
        <v>37</v>
      </c>
      <c r="M101" s="90"/>
    </row>
  </sheetData>
  <sheetProtection selectLockedCells="1" selectUnlockedCells="1"/>
  <mergeCells count="1">
    <mergeCell ref="A1:O1"/>
  </mergeCells>
  <conditionalFormatting sqref="V9">
    <cfRule type="iconSet" priority="4" dxfId="0">
      <iconSet iconSet="4Arrows">
        <cfvo type="percent" val="0"/>
        <cfvo type="percent" val="25"/>
        <cfvo type="percent" val="50"/>
        <cfvo type="percent" val="75"/>
      </iconSet>
    </cfRule>
    <cfRule type="iconSet" priority="15" dxfId="0">
      <iconSet iconSet="3Arrows">
        <cfvo type="percent" val="0"/>
        <cfvo type="percent" val="33"/>
        <cfvo type="percent" val="67"/>
      </iconSet>
    </cfRule>
  </conditionalFormatting>
  <conditionalFormatting sqref="V10">
    <cfRule type="iconSet" priority="13" dxfId="0">
      <iconSet iconSet="3TrafficLights1">
        <cfvo type="percent" val="0"/>
        <cfvo type="num" val="0"/>
        <cfvo gte="0" type="formula" val="0"/>
      </iconSet>
    </cfRule>
    <cfRule type="iconSet" priority="14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11:V24">
    <cfRule type="iconSet" priority="9" dxfId="0">
      <iconSet iconSet="3TrafficLights1">
        <cfvo type="percent" val="0"/>
        <cfvo type="num" val="0"/>
        <cfvo gte="0" type="formula" val="0"/>
      </iconSet>
    </cfRule>
    <cfRule type="iconSet" priority="1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9">
    <cfRule type="iconSet" priority="5" dxfId="0">
      <iconSet iconSet="3TrafficLights1">
        <cfvo type="percent" val="0"/>
        <cfvo type="num" val="0"/>
        <cfvo gte="0" type="formula" val="0"/>
      </iconSet>
    </cfRule>
    <cfRule type="iconSet" priority="6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11:V64">
    <cfRule type="iconSet" priority="20" dxfId="0">
      <iconSet iconSet="3TrafficLights1">
        <cfvo type="percent" val="0"/>
        <cfvo type="num" val="0"/>
        <cfvo gte="0" type="formula" val="0"/>
      </iconSet>
    </cfRule>
    <cfRule type="iconSet" priority="2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25:V46">
    <cfRule type="iconSet" priority="26" dxfId="0">
      <iconSet iconSet="3TrafficLights1">
        <cfvo type="percent" val="0"/>
        <cfvo type="num" val="0"/>
        <cfvo gte="0" type="formula" val="0"/>
      </iconSet>
    </cfRule>
    <cfRule type="iconSet" priority="2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9:V46">
    <cfRule type="iconSet" priority="32" dxfId="0">
      <iconSet iconSet="3TrafficLights1">
        <cfvo type="percent" val="0"/>
        <cfvo type="num" val="0"/>
        <cfvo gte="0" type="num" val="0"/>
      </iconSet>
    </cfRule>
    <cfRule type="iconSet" priority="33" dxfId="0">
      <iconSet iconSet="3TrafficLights1">
        <cfvo type="percent" val="0"/>
        <cfvo type="num" val="0"/>
        <cfvo type="num" val="0"/>
      </iconSet>
    </cfRule>
    <cfRule type="iconSet" priority="34" dxfId="0">
      <iconSet iconSet="4Arrows">
        <cfvo type="percent" val="0"/>
        <cfvo type="percent" val="25"/>
        <cfvo type="percent" val="50"/>
        <cfvo type="percent" val="75"/>
      </iconSet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0" r:id="rId1"/>
  <headerFooter alignWithMargins="0">
    <oddHeader>&amp;R&amp;D/ &amp;F/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26.8515625" style="0" customWidth="1"/>
    <col min="2" max="2" width="11.00390625" style="23" customWidth="1"/>
    <col min="3" max="3" width="14.7109375" style="23" customWidth="1"/>
    <col min="4" max="4" width="2.421875" style="23" customWidth="1"/>
    <col min="5" max="5" width="14.7109375" style="23" customWidth="1"/>
    <col min="6" max="6" width="2.28125" style="23" customWidth="1"/>
    <col min="7" max="7" width="17.8515625" style="23" customWidth="1"/>
  </cols>
  <sheetData>
    <row r="1" spans="1:7" ht="15.75">
      <c r="A1" s="33" t="s">
        <v>86</v>
      </c>
      <c r="B1" s="32"/>
      <c r="C1" s="32"/>
      <c r="D1" s="32"/>
      <c r="E1" s="32"/>
      <c r="F1" s="32"/>
      <c r="G1" s="32"/>
    </row>
    <row r="3" spans="1:7" ht="20.25" customHeight="1">
      <c r="A3" s="26"/>
      <c r="B3" s="27"/>
      <c r="C3" s="114" t="s">
        <v>74</v>
      </c>
      <c r="D3" s="114"/>
      <c r="E3" s="114"/>
      <c r="F3" s="114"/>
      <c r="G3" s="114"/>
    </row>
    <row r="4" spans="1:7" ht="15">
      <c r="A4" s="26" t="s">
        <v>84</v>
      </c>
      <c r="B4" s="27"/>
      <c r="C4" s="69" t="s">
        <v>68</v>
      </c>
      <c r="D4" s="27"/>
      <c r="E4" s="27" t="s">
        <v>69</v>
      </c>
      <c r="F4" s="27"/>
      <c r="G4" s="69" t="s">
        <v>70</v>
      </c>
    </row>
    <row r="5" spans="1:7" ht="15.75">
      <c r="A5" s="26" t="s">
        <v>85</v>
      </c>
      <c r="B5" s="27"/>
      <c r="C5" s="70" t="s">
        <v>72</v>
      </c>
      <c r="D5" s="58"/>
      <c r="E5" s="30" t="s">
        <v>73</v>
      </c>
      <c r="F5" s="58"/>
      <c r="G5" s="70" t="s">
        <v>71</v>
      </c>
    </row>
    <row r="6" spans="1:7" ht="15">
      <c r="A6" s="26" t="s">
        <v>76</v>
      </c>
      <c r="B6" s="27" t="s">
        <v>67</v>
      </c>
      <c r="C6" s="71">
        <v>120</v>
      </c>
      <c r="D6" s="28"/>
      <c r="E6" s="27">
        <v>120</v>
      </c>
      <c r="F6" s="27"/>
      <c r="G6" s="72">
        <v>120</v>
      </c>
    </row>
    <row r="7" spans="1:7" ht="15">
      <c r="A7" s="26" t="s">
        <v>79</v>
      </c>
      <c r="B7" s="27" t="s">
        <v>77</v>
      </c>
      <c r="C7" s="72">
        <v>8</v>
      </c>
      <c r="D7" s="27"/>
      <c r="E7" s="27">
        <v>7</v>
      </c>
      <c r="F7" s="27"/>
      <c r="G7" s="72">
        <v>6</v>
      </c>
    </row>
    <row r="8" spans="1:7" ht="15">
      <c r="A8" s="26" t="s">
        <v>75</v>
      </c>
      <c r="B8" s="27" t="s">
        <v>78</v>
      </c>
      <c r="C8" s="72">
        <f>C7*C6</f>
        <v>960</v>
      </c>
      <c r="D8" s="27"/>
      <c r="E8" s="27">
        <f>E7*E6</f>
        <v>840</v>
      </c>
      <c r="F8" s="27"/>
      <c r="G8" s="72">
        <f>G7*G6</f>
        <v>720</v>
      </c>
    </row>
    <row r="9" spans="1:7" ht="15">
      <c r="A9" s="26"/>
      <c r="B9" s="27"/>
      <c r="C9" s="72"/>
      <c r="D9" s="27"/>
      <c r="E9" s="27"/>
      <c r="F9" s="27"/>
      <c r="G9" s="72"/>
    </row>
    <row r="10" spans="1:7" ht="30.75" customHeight="1">
      <c r="A10" s="26"/>
      <c r="B10" s="27"/>
      <c r="C10" s="111" t="s">
        <v>83</v>
      </c>
      <c r="D10" s="112"/>
      <c r="E10" s="112"/>
      <c r="F10" s="112"/>
      <c r="G10" s="113"/>
    </row>
    <row r="11" spans="1:7" ht="15.75">
      <c r="A11" s="61" t="s">
        <v>80</v>
      </c>
      <c r="B11" s="30">
        <v>10</v>
      </c>
      <c r="C11" s="64">
        <f>C$8*$B11/3600</f>
        <v>2.6666666666666665</v>
      </c>
      <c r="D11" s="57"/>
      <c r="E11" s="36">
        <f>E$8*$B11/3600</f>
        <v>2.3333333333333335</v>
      </c>
      <c r="F11" s="59"/>
      <c r="G11" s="73">
        <f>G$8*$B11/3600</f>
        <v>2</v>
      </c>
    </row>
    <row r="12" spans="1:7" ht="15.75">
      <c r="A12" s="63" t="s">
        <v>81</v>
      </c>
      <c r="B12" s="27"/>
      <c r="C12" s="65">
        <f>C11*100/120*36</f>
        <v>79.99999999999999</v>
      </c>
      <c r="D12" s="58"/>
      <c r="E12" s="34">
        <f>E11*100/120*36</f>
        <v>70</v>
      </c>
      <c r="F12" s="58"/>
      <c r="G12" s="65">
        <f>G11*100/120*36</f>
        <v>60</v>
      </c>
    </row>
    <row r="13" spans="2:7" ht="15">
      <c r="B13" s="27"/>
      <c r="C13" s="66"/>
      <c r="D13" s="31"/>
      <c r="E13" s="31"/>
      <c r="F13" s="31"/>
      <c r="G13" s="66"/>
    </row>
    <row r="14" spans="1:7" ht="15.75">
      <c r="A14" s="61" t="s">
        <v>80</v>
      </c>
      <c r="B14" s="30">
        <v>15</v>
      </c>
      <c r="C14" s="67">
        <f>C$8*$B14/3600</f>
        <v>4</v>
      </c>
      <c r="D14" s="59"/>
      <c r="E14" s="36">
        <f>E$8*$B14/3600</f>
        <v>3.5</v>
      </c>
      <c r="F14" s="59"/>
      <c r="G14" s="67">
        <f>G$8*$B14/3600</f>
        <v>3</v>
      </c>
    </row>
    <row r="15" spans="1:7" ht="15.75">
      <c r="A15" s="63" t="s">
        <v>81</v>
      </c>
      <c r="B15" s="27"/>
      <c r="C15" s="65">
        <f>C14*100/120*36</f>
        <v>120</v>
      </c>
      <c r="D15" s="58"/>
      <c r="E15" s="34">
        <f>E14*100/120*36</f>
        <v>105</v>
      </c>
      <c r="F15" s="58"/>
      <c r="G15" s="65">
        <f>G14*100/120*36</f>
        <v>90</v>
      </c>
    </row>
    <row r="16" spans="1:7" ht="15">
      <c r="A16" s="62"/>
      <c r="B16" s="35"/>
      <c r="C16" s="66"/>
      <c r="D16" s="31"/>
      <c r="E16" s="31"/>
      <c r="F16" s="31"/>
      <c r="G16" s="66"/>
    </row>
    <row r="17" spans="1:7" ht="15.75">
      <c r="A17" s="61" t="s">
        <v>80</v>
      </c>
      <c r="B17" s="30">
        <v>20</v>
      </c>
      <c r="C17" s="67">
        <f>C$8*$B17/3600</f>
        <v>5.333333333333333</v>
      </c>
      <c r="D17" s="59"/>
      <c r="E17" s="36">
        <f>E$8*$B17/3600</f>
        <v>4.666666666666667</v>
      </c>
      <c r="F17" s="59"/>
      <c r="G17" s="67">
        <f>G$8*$B17/3600</f>
        <v>4</v>
      </c>
    </row>
    <row r="18" spans="1:7" ht="15.75">
      <c r="A18" s="63" t="s">
        <v>81</v>
      </c>
      <c r="B18" s="27"/>
      <c r="C18" s="68">
        <f>C17*100/120*36</f>
        <v>159.99999999999997</v>
      </c>
      <c r="D18" s="60"/>
      <c r="E18" s="34">
        <f>E17*100/120*36</f>
        <v>140</v>
      </c>
      <c r="F18" s="58"/>
      <c r="G18" s="68">
        <f>G17*100/120*36</f>
        <v>120</v>
      </c>
    </row>
    <row r="20" spans="3:7" ht="12.75">
      <c r="C20" s="115"/>
      <c r="D20" s="115"/>
      <c r="E20" s="116"/>
      <c r="F20" s="116"/>
      <c r="G20" s="116"/>
    </row>
    <row r="24" spans="3:4" ht="12.75">
      <c r="C24" s="29"/>
      <c r="D24" s="29"/>
    </row>
    <row r="25" spans="3:4" ht="12.75">
      <c r="C25" s="29"/>
      <c r="D25" s="29"/>
    </row>
  </sheetData>
  <sheetProtection sheet="1"/>
  <mergeCells count="3">
    <mergeCell ref="C10:G10"/>
    <mergeCell ref="C3:G3"/>
    <mergeCell ref="C20:G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Miehe</cp:lastModifiedBy>
  <cp:lastPrinted>2013-08-25T15:21:04Z</cp:lastPrinted>
  <dcterms:created xsi:type="dcterms:W3CDTF">2012-08-24T16:21:39Z</dcterms:created>
  <dcterms:modified xsi:type="dcterms:W3CDTF">2013-08-28T21:02:03Z</dcterms:modified>
  <cp:category/>
  <cp:version/>
  <cp:contentType/>
  <cp:contentStatus/>
</cp:coreProperties>
</file>